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utilisateur\Desktop\"/>
    </mc:Choice>
  </mc:AlternateContent>
  <xr:revisionPtr revIDLastSave="0" documentId="8_{E9DB2080-4099-424D-85DD-B787CDF8B7B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D45" sheetId="1" r:id="rId1"/>
    <sheet name="D41" sheetId="2" r:id="rId2"/>
    <sheet name="D18" sheetId="3" r:id="rId3"/>
    <sheet name="D28" sheetId="4" r:id="rId4"/>
    <sheet name="D36" sheetId="5" r:id="rId5"/>
    <sheet name="PMS 2 SALLES" sheetId="7" r:id="rId6"/>
    <sheet name="POT SIMPLIFIE" sheetId="8" r:id="rId7"/>
    <sheet name="PTA" sheetId="10" r:id="rId8"/>
    <sheet name="poule" sheetId="9" r:id="rId9"/>
  </sheets>
  <externalReferences>
    <externalReference r:id="rId10"/>
  </externalReferences>
  <definedNames>
    <definedName name="_to1">#REF!</definedName>
    <definedName name="_to10">#REF!</definedName>
    <definedName name="_to12">#REF!</definedName>
    <definedName name="AL_NUM_ARB">[1]Arbitres!$B$4:$G$103</definedName>
    <definedName name="AL_NUM_EQR">[1]Arbitres!$Z$2:$AF$28</definedName>
    <definedName name="alpnum_arb">[1]Arbitres!$B$4:$B$103</definedName>
    <definedName name="ARB">'[1]P.T.A. Indiv.'!$I$3</definedName>
    <definedName name="Arb_NF">'[1]Arbitres CFA'!$C$2:$C$63</definedName>
    <definedName name="Base_arb_NF">'[1]Arbitres CFA'!$C$2:$J$63</definedName>
    <definedName name="base_arbi">[1]Arbitres!$H$1:$R$100</definedName>
    <definedName name="bbb">#REF!</definedName>
    <definedName name="CHAP">[1]Paramètres!$D$12</definedName>
    <definedName name="Col_chap">#REF!</definedName>
    <definedName name="comp">[1]Paramètres!$B$1</definedName>
    <definedName name="ct_CA">[1]Recap_ARB!$H$38:$H$48</definedName>
    <definedName name="ct_res">[1]Recap_ARB!$H$28:$H$33</definedName>
    <definedName name="date_comp">[1]Paramètres!$F$2</definedName>
    <definedName name="Des_comp">[1]Paramètres!$E$20</definedName>
    <definedName name="dfg">#REF!</definedName>
    <definedName name="dfgdf">#REF!</definedName>
    <definedName name="dgfdfez">#REF!</definedName>
    <definedName name="edarb">#REF!</definedName>
    <definedName name="eeeeeeeeeeeeeeee">#REF!</definedName>
    <definedName name="eeeeeeeeeeeeeeeee">#REF!</definedName>
    <definedName name="eeeeeeeeeeeeeeeeeeeeeeeee">#REF!</definedName>
    <definedName name="fdsgddsfg">#REF!</definedName>
    <definedName name="fin">[1]Paramètres!$D$20</definedName>
    <definedName name="Gest_res">[1]Paramètres!$E$12</definedName>
    <definedName name="gfggggggggggggfds">#REF!</definedName>
    <definedName name="H_POT">[1]POT_Spid!$A:$A</definedName>
    <definedName name="H_PTA">#REF!</definedName>
    <definedName name="Hor_ind">'[1]P.T.A. Indiv.'!$B$9:$B$52</definedName>
    <definedName name="Hor_Tranch">#REF!</definedName>
    <definedName name="hor1pta">[1]Paramètres!$B$20</definedName>
    <definedName name="ind_Km">[1]Paramètres!$A$63:$A$65</definedName>
    <definedName name="ja">[1]Paramètres!$B$4</definedName>
    <definedName name="libdate">[1]Paramètres!$D$1:$D$7</definedName>
    <definedName name="lieu">[1]Paramètres!$B$2</definedName>
    <definedName name="Mab_NF">'[1]Récap NF ORGA'!$C$15:$G$78,'[1]Récap NF ORGA'!$I$15:$I$78</definedName>
    <definedName name="marq">[1]Paramètres!$D$17</definedName>
    <definedName name="NARB">[1]Arbitres!$B$1:$G$103</definedName>
    <definedName name="NB_JP">[1]Paramètres!$F$1</definedName>
    <definedName name="NB_MARQ">[1]Recap_ARB!$H$3:$H$23</definedName>
    <definedName name="nb_TM">#REF!</definedName>
    <definedName name="Nbct">[1]Recap_ARB!$H$3:$H$23</definedName>
    <definedName name="Nbre_arb_alphaNum">[1]Prépa_Equipes!$J$1</definedName>
    <definedName name="Nbre_EQ_Prépa">[1]Arbitres!$N$1</definedName>
    <definedName name="non_uti_arb">[1]Arbitres!$A$4:$H$103</definedName>
    <definedName name="Num_TH">[1]Arbitre_Tranche_Horaire!$C$3</definedName>
    <definedName name="num1T">[1]Paramètres!$D$15</definedName>
    <definedName name="NumArbFin">[1]Arbitres!$A$79:$D$103</definedName>
    <definedName name="numberarb">[1]Arbitres!$A$4:$F$75</definedName>
    <definedName name="OUI_NON">'[1]P.T.A. Indiv.'!$Z$2:$Z$3</definedName>
    <definedName name="part1">[1]Paramètres!$B$12</definedName>
    <definedName name="part4">[1]Paramètres!$B$15</definedName>
    <definedName name="part5">[1]Paramètres!$B$16</definedName>
    <definedName name="part6">[1]Paramètres!$B$17</definedName>
    <definedName name="part7">[1]Paramètres!$B$19</definedName>
    <definedName name="Part8">[1]Paramètres!$B$18</definedName>
    <definedName name="ppp">#REF!</definedName>
    <definedName name="Prest_NF">[1]Paramètres!$B$62:$C$70</definedName>
    <definedName name="pta">#REF!</definedName>
    <definedName name="PTA_Alpha">[1]PTA_Nom_Arb!$A$7:$BI$52</definedName>
    <definedName name="PTAIV1">'[1]P.T.A. Indiv.'!$R$2</definedName>
    <definedName name="PTAIV2">'[1]P.T.A. Indiv.'!$S$2</definedName>
    <definedName name="PTAIV3">'[1]P.T.A. Indiv.'!$T$2</definedName>
    <definedName name="rec_ca">[1]Recap_ARB!$C$2:$C$73</definedName>
    <definedName name="Rec_nbarb">[1]Recap_ARB!$B$2:$B$73</definedName>
    <definedName name="rec_res">[1]Recap_ARB!$D$2:$D$73</definedName>
    <definedName name="recab">#REF!</definedName>
    <definedName name="recap">#REF!</definedName>
    <definedName name="reer">#REF!</definedName>
    <definedName name="rreeeeeeeeee">#REF!</definedName>
    <definedName name="rrr">#REF!</definedName>
    <definedName name="rrrrrrr">#REF!</definedName>
    <definedName name="rrrrrrrrrrrrrrrrr">#REF!</definedName>
    <definedName name="Saison">[1]Paramètres!$B$3</definedName>
    <definedName name="sdgffdgdfsg">#REF!</definedName>
    <definedName name="sfgfdsgfgff">#REF!</definedName>
    <definedName name="sgtfdhgsh">#REF!</definedName>
    <definedName name="srthrhggf">#REF!</definedName>
    <definedName name="tab">#REF!</definedName>
    <definedName name="Tab_res">'[1]P.T.A. Indiv.'!$AG$1:$AH$10</definedName>
    <definedName name="table">#REF!</definedName>
    <definedName name="tit">#REF!</definedName>
    <definedName name="tour">#REF!</definedName>
    <definedName name="Tour_inf">[1]Arbitre_Tranche_Horaire!$O$6:$O$48</definedName>
    <definedName name="Tour_info_C">[1]Arbitre_Tranche_Horaire!$O$5:$U$48</definedName>
    <definedName name="tt">#REF!</definedName>
    <definedName name="uuu">#REF!</definedName>
    <definedName name="Z_Repos_imp">#REF!</definedName>
    <definedName name="ZONE_ARB">#REF!</definedName>
    <definedName name="Zone_CA">#REF!</definedName>
    <definedName name="_xlnm.Print_Area" localSheetId="2">'D18'!$B$1:$G$46</definedName>
    <definedName name="_xlnm.Print_Area" localSheetId="3">'D28'!$B$1:$G$48</definedName>
    <definedName name="_xlnm.Print_Area" localSheetId="4">'D36'!$B$1:$G$50</definedName>
    <definedName name="_xlnm.Print_Area" localSheetId="1">'D41'!$B$1:$G$48</definedName>
    <definedName name="_xlnm.Print_Area" localSheetId="0">'D45'!$B$1:$G$48</definedName>
    <definedName name="_xlnm.Print_Area" localSheetId="5">'PMS 2 SALLES'!$A$1:$L$54</definedName>
    <definedName name="_xlnm.Print_Area" localSheetId="6">'POT SIMPLIFIE'!$A$1:$K$45</definedName>
    <definedName name="Zone_pta">#REF!</definedName>
    <definedName name="ZONE_REP">#REF!</definedName>
    <definedName name="ZONE_R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7" i="9" l="1"/>
  <c r="Y27" i="9"/>
  <c r="J27" i="9"/>
  <c r="D27" i="9"/>
  <c r="W26" i="9"/>
  <c r="V26" i="9"/>
  <c r="J26" i="9"/>
  <c r="D26" i="9"/>
  <c r="Y25" i="9"/>
  <c r="W25" i="9"/>
  <c r="J25" i="9"/>
  <c r="D25" i="9"/>
  <c r="X24" i="9"/>
  <c r="V24" i="9"/>
  <c r="J24" i="9"/>
  <c r="D24" i="9"/>
  <c r="Z23" i="9"/>
  <c r="X23" i="9"/>
  <c r="J23" i="9"/>
  <c r="D23" i="9"/>
  <c r="Y22" i="9"/>
  <c r="V22" i="9"/>
  <c r="J22" i="9"/>
  <c r="D22" i="9"/>
  <c r="X21" i="9"/>
  <c r="W21" i="9"/>
  <c r="J21" i="9"/>
  <c r="D21" i="9"/>
  <c r="Z20" i="9"/>
  <c r="V20" i="9"/>
  <c r="V29" i="9" s="1"/>
  <c r="J20" i="9"/>
  <c r="D20" i="9"/>
  <c r="Y19" i="9"/>
  <c r="X19" i="9"/>
  <c r="J19" i="9"/>
  <c r="D19" i="9"/>
  <c r="Z18" i="9"/>
  <c r="Z29" i="9" s="1"/>
  <c r="W18" i="9"/>
  <c r="J18" i="9"/>
  <c r="D18" i="9"/>
  <c r="AD8" i="9"/>
  <c r="W29" i="9" l="1"/>
  <c r="X29" i="9"/>
  <c r="Y29" i="9"/>
</calcChain>
</file>

<file path=xl/sharedStrings.xml><?xml version="1.0" encoding="utf-8"?>
<sst xmlns="http://schemas.openxmlformats.org/spreadsheetml/2006/main" count="984" uniqueCount="299">
  <si>
    <t>Comité Départemental : LOIRET</t>
  </si>
  <si>
    <t>NOM - Prénom</t>
  </si>
  <si>
    <t>Classement</t>
  </si>
  <si>
    <t>Points</t>
  </si>
  <si>
    <t>N° de Licence</t>
  </si>
  <si>
    <t>COMPAGNET Roxane</t>
  </si>
  <si>
    <t>SAVOLDELLI Judith</t>
  </si>
  <si>
    <t>ROUET Margaux</t>
  </si>
  <si>
    <t>TABILLON Gaëtane</t>
  </si>
  <si>
    <t>RODRIGUES Pauline</t>
  </si>
  <si>
    <t>CUVELIER Eva</t>
  </si>
  <si>
    <t>RIGAUD Eline</t>
  </si>
  <si>
    <t>HAIMEZ Lola</t>
  </si>
  <si>
    <t>LAINE-CAMPINO Clément</t>
  </si>
  <si>
    <t>N°248</t>
  </si>
  <si>
    <t>LENORMAND Nathan</t>
  </si>
  <si>
    <t>LABLEE Robin</t>
  </si>
  <si>
    <t>DEVIERS Jules</t>
  </si>
  <si>
    <t>HUTTEAU Antoine</t>
  </si>
  <si>
    <t>GODARD Jessim</t>
  </si>
  <si>
    <t>LENOIR Gabin</t>
  </si>
  <si>
    <t>LOUSTALOT Arthur</t>
  </si>
  <si>
    <t>Grade</t>
  </si>
  <si>
    <t>AR</t>
  </si>
  <si>
    <t>DOSSARD</t>
  </si>
  <si>
    <t>-19 F</t>
  </si>
  <si>
    <t>-15 F</t>
  </si>
  <si>
    <t>-13 F</t>
  </si>
  <si>
    <t>-11 F</t>
  </si>
  <si>
    <t>CAT</t>
  </si>
  <si>
    <t>-19 G</t>
  </si>
  <si>
    <t>-15 G</t>
  </si>
  <si>
    <t>-13 G</t>
  </si>
  <si>
    <t>-11 G</t>
  </si>
  <si>
    <t>ARBITRES DE DELEGATION</t>
  </si>
  <si>
    <t>N° Arbitre</t>
  </si>
  <si>
    <t>CHEVY Laurent</t>
  </si>
  <si>
    <t>BOTHELO Lucien</t>
  </si>
  <si>
    <t>Comité Départemental : LOIR ET CHER</t>
  </si>
  <si>
    <t>Comité Départemental : CHER</t>
  </si>
  <si>
    <t>Comité Départemental : EURE ET LOIR</t>
  </si>
  <si>
    <t>Comité Départemental : INDRE</t>
  </si>
  <si>
    <t>COUTANT Laura</t>
  </si>
  <si>
    <t>CAILLIBOT Charlotte</t>
  </si>
  <si>
    <t>FONTAINE Eva</t>
  </si>
  <si>
    <t>BARRE GROLEAU Anaë</t>
  </si>
  <si>
    <t>SAUSSEREAU Rose</t>
  </si>
  <si>
    <t>MAGNIER Laëlle</t>
  </si>
  <si>
    <t>COUTANT Elise</t>
  </si>
  <si>
    <t>MAGNIER Lysia</t>
  </si>
  <si>
    <t>LOQUET  Ugo</t>
  </si>
  <si>
    <t>OUELLETTE TINDILLIER Hugo</t>
  </si>
  <si>
    <t>GUILLAUME Alban</t>
  </si>
  <si>
    <t>CELIK Christopher</t>
  </si>
  <si>
    <t>FONTAINE Maxence</t>
  </si>
  <si>
    <t>RICHAUDEAU Lohann</t>
  </si>
  <si>
    <t>MARTIN Thilyo</t>
  </si>
  <si>
    <t>RICHAUDEAU Aaron</t>
  </si>
  <si>
    <t>ANTONIO-NOEL  CAMILLE</t>
  </si>
  <si>
    <t>COSTIOU CELYA</t>
  </si>
  <si>
    <t>PERROT PAULINE</t>
  </si>
  <si>
    <t>CATAFORT-SILVA MATILDE</t>
  </si>
  <si>
    <t>SKASKOW LANA</t>
  </si>
  <si>
    <t>COSTA SANDY</t>
  </si>
  <si>
    <t>NORAH EDDAHIS</t>
  </si>
  <si>
    <t>AMRAOUI  MANEL</t>
  </si>
  <si>
    <t>FOUCHERAND NATHAN</t>
  </si>
  <si>
    <t>GUILLAUMOT ANTONIN</t>
  </si>
  <si>
    <t>DINH TUAN DAT</t>
  </si>
  <si>
    <t>COLIN LUCAS</t>
  </si>
  <si>
    <t>COLIN TOM</t>
  </si>
  <si>
    <t>FOUCHERAND ELLIOT</t>
  </si>
  <si>
    <t>OKAMOTO YUGO</t>
  </si>
  <si>
    <t>BRUNET SAMUEL</t>
  </si>
  <si>
    <t>Ferdinand Margaux</t>
  </si>
  <si>
    <t>Crasez Elynna</t>
  </si>
  <si>
    <t>Parent Chloé</t>
  </si>
  <si>
    <t>Parent Louise</t>
  </si>
  <si>
    <t>Larrieu Manon</t>
  </si>
  <si>
    <t>Gaudriaud Lucie</t>
  </si>
  <si>
    <t>Sousan Anna</t>
  </si>
  <si>
    <t>Doumayrou Lalie</t>
  </si>
  <si>
    <t>Trubert Paul</t>
  </si>
  <si>
    <t>Ribeiro Paul</t>
  </si>
  <si>
    <t>Clairon Timothé</t>
  </si>
  <si>
    <t>Herisson Mathis</t>
  </si>
  <si>
    <t>Miklaszewski Nathan</t>
  </si>
  <si>
    <t>Lepage Antoine</t>
  </si>
  <si>
    <t>Durand Matthieu</t>
  </si>
  <si>
    <t>Kone Houssem</t>
  </si>
  <si>
    <t>AHAMED BACAR Alyssa</t>
  </si>
  <si>
    <t>MARLHINS Louna</t>
  </si>
  <si>
    <t>PRUDHOMME Faustine</t>
  </si>
  <si>
    <t>LESECHE CROMBET Océane</t>
  </si>
  <si>
    <t>MATIVET Raphaëlle</t>
  </si>
  <si>
    <t>GODARD Clara</t>
  </si>
  <si>
    <t>LE HARDY Leah</t>
  </si>
  <si>
    <t>BAUDET Chloé</t>
  </si>
  <si>
    <t>LANGLOIS Gabin</t>
  </si>
  <si>
    <t>TESTU Axel</t>
  </si>
  <si>
    <t>LHORTOLARY Nathan</t>
  </si>
  <si>
    <t>JAMBIER Antonin</t>
  </si>
  <si>
    <t>CUNIN Simon</t>
  </si>
  <si>
    <t>BLONDEAU Paul</t>
  </si>
  <si>
    <t>CUCHERAT Antoine</t>
  </si>
  <si>
    <t>GOURDON Sacha</t>
  </si>
  <si>
    <t>AC</t>
  </si>
  <si>
    <t>Travée</t>
  </si>
  <si>
    <t>TRIBUNES</t>
  </si>
  <si>
    <t>SALLE SNACKING</t>
  </si>
  <si>
    <t>BAR</t>
  </si>
  <si>
    <t>HALL</t>
  </si>
  <si>
    <t>GUERARD Mickael</t>
  </si>
  <si>
    <t>GUERARD Thomas</t>
  </si>
  <si>
    <t>BRUNET Jean-Paul</t>
  </si>
  <si>
    <t>Doumayrou Gabriel</t>
  </si>
  <si>
    <t>BOUTHIER Bintou</t>
  </si>
  <si>
    <t>2816487</t>
  </si>
  <si>
    <t>2815800</t>
  </si>
  <si>
    <t xml:space="preserve">GRANGENEUVE Gabin </t>
  </si>
  <si>
    <t>PHOLOPPE GUESNARD Luka</t>
  </si>
  <si>
    <t>ARBITRAGE</t>
  </si>
  <si>
    <t>INTERCOMITE 2023</t>
  </si>
  <si>
    <t>SALLE PRINCIPALE (1)</t>
  </si>
  <si>
    <t>SALLE SECONDAIRE (2)</t>
  </si>
  <si>
    <t>TABLE 01&amp;02</t>
  </si>
  <si>
    <t>TABLE 03&amp;04</t>
  </si>
  <si>
    <t>TABLE 05&amp;06</t>
  </si>
  <si>
    <t>TABLE 07&amp;08</t>
  </si>
  <si>
    <t>TABLE 09&amp;10</t>
  </si>
  <si>
    <t>TABLE 11&amp;12</t>
  </si>
  <si>
    <t>TABLE 13&amp;14</t>
  </si>
  <si>
    <t>TABLE 15&amp;16</t>
  </si>
  <si>
    <t>TABLE 17&amp;18</t>
  </si>
  <si>
    <t>TABLE 19&amp;20</t>
  </si>
  <si>
    <t>TABLE 21&amp;22</t>
  </si>
  <si>
    <t>TABLE 23&amp;24</t>
  </si>
  <si>
    <t>TABLE 25&amp;26</t>
  </si>
  <si>
    <t>TABLE 27&amp;28</t>
  </si>
  <si>
    <t>TABLE 29&amp;30</t>
  </si>
  <si>
    <t>TABLE 31&amp;32</t>
  </si>
  <si>
    <t>T1</t>
  </si>
  <si>
    <t>D45</t>
  </si>
  <si>
    <t>D41</t>
  </si>
  <si>
    <t>D18</t>
  </si>
  <si>
    <t>D36</t>
  </si>
  <si>
    <t>D28</t>
  </si>
  <si>
    <t>T2</t>
  </si>
  <si>
    <t>PAUSE</t>
  </si>
  <si>
    <t>T3</t>
  </si>
  <si>
    <t>T4</t>
  </si>
  <si>
    <t>T5</t>
  </si>
  <si>
    <t>FIN DE LA JOURNEE  -  REMISE DES RECOMPENSES</t>
  </si>
  <si>
    <t>INTERCOMITES 2023</t>
  </si>
  <si>
    <t>DEFAITE</t>
  </si>
  <si>
    <t>LIGUE :</t>
  </si>
  <si>
    <t>Centre val de loire</t>
  </si>
  <si>
    <t>LIEU :</t>
  </si>
  <si>
    <t>MER</t>
  </si>
  <si>
    <t>EGALITE</t>
  </si>
  <si>
    <t>DATE :</t>
  </si>
  <si>
    <t>ECH  :</t>
  </si>
  <si>
    <t>REGIONAL</t>
  </si>
  <si>
    <t>CAT  :</t>
  </si>
  <si>
    <t>VICTOIRE</t>
  </si>
  <si>
    <t>ASSOCIATIONS / COMITES / LIGUES</t>
  </si>
  <si>
    <t>N°</t>
  </si>
  <si>
    <t>Clt Général</t>
  </si>
  <si>
    <t>LOIRET ( 45 )</t>
  </si>
  <si>
    <t>LOIR ET CHER ( 41 )</t>
  </si>
  <si>
    <t>CHER ( 18 )</t>
  </si>
  <si>
    <t>EURE ET LOIR ( 28 )</t>
  </si>
  <si>
    <t>INDRE ( 36 )</t>
  </si>
  <si>
    <t>Contre</t>
  </si>
  <si>
    <t>SCORES</t>
  </si>
  <si>
    <t>MANCHES</t>
  </si>
  <si>
    <t>POINTS</t>
  </si>
  <si>
    <t>2 contre 5</t>
  </si>
  <si>
    <t>3 contre 4</t>
  </si>
  <si>
    <t>1 contre 5</t>
  </si>
  <si>
    <t>2 contre 3</t>
  </si>
  <si>
    <t>1 contre 4</t>
  </si>
  <si>
    <t>3 contre 5</t>
  </si>
  <si>
    <t>1 contre 3</t>
  </si>
  <si>
    <t>2 contre 4</t>
  </si>
  <si>
    <t>1 contre 2</t>
  </si>
  <si>
    <t>4 contre 5</t>
  </si>
  <si>
    <t>Total des victoires</t>
  </si>
  <si>
    <r>
      <t>1</t>
    </r>
    <r>
      <rPr>
        <b/>
        <vertAlign val="superscript"/>
        <sz val="10"/>
        <rFont val="Arial"/>
        <family val="2"/>
      </rPr>
      <t>er</t>
    </r>
  </si>
  <si>
    <r>
      <t>2e</t>
    </r>
    <r>
      <rPr>
        <vertAlign val="superscript"/>
        <sz val="10"/>
        <rFont val="Arial"/>
        <family val="2"/>
      </rPr>
      <t/>
    </r>
  </si>
  <si>
    <t>NOM et SIGNATURE DU JUGE ARBITRE:</t>
  </si>
  <si>
    <r>
      <t>3e</t>
    </r>
    <r>
      <rPr>
        <vertAlign val="superscript"/>
        <sz val="10"/>
        <rFont val="Arial"/>
        <family val="2"/>
      </rPr>
      <t/>
    </r>
  </si>
  <si>
    <r>
      <t>4e</t>
    </r>
    <r>
      <rPr>
        <vertAlign val="superscript"/>
        <sz val="10"/>
        <rFont val="Arial"/>
        <family val="2"/>
      </rPr>
      <t/>
    </r>
  </si>
  <si>
    <r>
      <t>5e</t>
    </r>
    <r>
      <rPr>
        <vertAlign val="superscript"/>
        <sz val="10"/>
        <rFont val="Arial"/>
        <family val="2"/>
      </rPr>
      <t/>
    </r>
  </si>
  <si>
    <t>6e</t>
  </si>
  <si>
    <t>SALLE PRICIPALE (1)</t>
  </si>
  <si>
    <t>GIRARD Léandre</t>
  </si>
  <si>
    <t>FACEBOOK</t>
  </si>
  <si>
    <t>RESERVES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</si>
  <si>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</si>
  <si>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</si>
  <si>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</si>
  <si>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</si>
  <si>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</si>
  <si>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</si>
  <si>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</si>
  <si>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</si>
  <si>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</si>
  <si>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</si>
  <si>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</si>
  <si>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</si>
  <si>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</si>
  <si>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</si>
  <si>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</si>
  <si>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</si>
  <si>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</si>
  <si>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</si>
  <si>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</si>
  <si>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</si>
  <si>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</si>
  <si>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</si>
  <si>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</si>
  <si>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</si>
  <si>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</si>
  <si>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</si>
  <si>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</si>
  <si>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</si>
  <si>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</si>
  <si>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</si>
  <si>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TABLE 31</t>
  </si>
  <si>
    <t>TABLE 32</t>
  </si>
  <si>
    <t>A3</t>
  </si>
  <si>
    <t>A4</t>
  </si>
  <si>
    <t>A1</t>
  </si>
  <si>
    <t>B3</t>
  </si>
  <si>
    <t>B1</t>
  </si>
  <si>
    <t>C1</t>
  </si>
  <si>
    <t>C3</t>
  </si>
  <si>
    <t>D2</t>
  </si>
  <si>
    <t>E1</t>
  </si>
  <si>
    <t>I2</t>
  </si>
  <si>
    <t>G4</t>
  </si>
  <si>
    <t>E2</t>
  </si>
  <si>
    <t>D1</t>
  </si>
  <si>
    <t>C4</t>
  </si>
  <si>
    <t>C2</t>
  </si>
  <si>
    <t>B2</t>
  </si>
  <si>
    <t>B4</t>
  </si>
  <si>
    <t>A2</t>
  </si>
  <si>
    <t>I3</t>
  </si>
  <si>
    <t>I4</t>
  </si>
  <si>
    <t>E3</t>
  </si>
  <si>
    <t>D3</t>
  </si>
  <si>
    <t>G2</t>
  </si>
  <si>
    <t>F3</t>
  </si>
  <si>
    <t>J1</t>
  </si>
  <si>
    <t>J2</t>
  </si>
  <si>
    <t>G3</t>
  </si>
  <si>
    <t>G1</t>
  </si>
  <si>
    <t>F2</t>
  </si>
  <si>
    <t>E4</t>
  </si>
  <si>
    <t>D4</t>
  </si>
  <si>
    <t>F4</t>
  </si>
  <si>
    <t>F1</t>
  </si>
  <si>
    <t>I1</t>
  </si>
  <si>
    <t xml:space="preserve">CD EXCEMPT BG1 </t>
  </si>
  <si>
    <t xml:space="preserve">CD EXCEMPT  CG1 </t>
  </si>
  <si>
    <t xml:space="preserve">BRUNET Jean Paul (18) </t>
  </si>
  <si>
    <t xml:space="preserve">JOUMARIN  Noah (prat AR) </t>
  </si>
  <si>
    <t xml:space="preserve">CD EXCEMPT BG2 </t>
  </si>
  <si>
    <t xml:space="preserve">CD EXCEMPT  CG2 </t>
  </si>
  <si>
    <t xml:space="preserve">GIRARD Léandre (18) </t>
  </si>
  <si>
    <t xml:space="preserve">LEGRAND  Elise (prat AR) </t>
  </si>
  <si>
    <t xml:space="preserve">CD EXCEMPT BF1 </t>
  </si>
  <si>
    <t xml:space="preserve">CD EXCEMPT  CF1 </t>
  </si>
  <si>
    <t xml:space="preserve">Doumayrou Gabriel (28) </t>
  </si>
  <si>
    <t xml:space="preserve">BRAULT  Aurélien (Prat AR) </t>
  </si>
  <si>
    <t xml:space="preserve">CD EXCEMPT BF2 </t>
  </si>
  <si>
    <t xml:space="preserve">CD EXCEMPT  CF2 </t>
  </si>
  <si>
    <t xml:space="preserve">BOUTHIER BINTOU (28) </t>
  </si>
  <si>
    <t xml:space="preserve">RAGOUA Callie (Prat AR) </t>
  </si>
  <si>
    <t xml:space="preserve">CD EXCEMPT  MG1 </t>
  </si>
  <si>
    <t xml:space="preserve">CD EXCEMPT  JF1 </t>
  </si>
  <si>
    <t xml:space="preserve">GRANGENEUVE  GABIN (36) </t>
  </si>
  <si>
    <t xml:space="preserve">YILMAZ  Océane (Prat AR) </t>
  </si>
  <si>
    <t xml:space="preserve">CD EXCEMPT  MG2 </t>
  </si>
  <si>
    <t xml:space="preserve">CD EXCEMPT  JF2 </t>
  </si>
  <si>
    <t xml:space="preserve">PHOLOPPE GUESNARD Luka(36) </t>
  </si>
  <si>
    <t xml:space="preserve">ATTAR Nassiri (Prat AR) </t>
  </si>
  <si>
    <t xml:space="preserve">CD EXCEMPT  MF1 </t>
  </si>
  <si>
    <t xml:space="preserve">CD EXCEMPT  JG1 </t>
  </si>
  <si>
    <t xml:space="preserve">GUERARD Mickaël (41) </t>
  </si>
  <si>
    <t xml:space="preserve">GAILLARD Mathéo (Prat AR) </t>
  </si>
  <si>
    <t xml:space="preserve">CD EXCEMPT  MF2 </t>
  </si>
  <si>
    <t xml:space="preserve">CD EXCEMPT JG2 </t>
  </si>
  <si>
    <t xml:space="preserve">GUERARD Thomas (41) </t>
  </si>
  <si>
    <t xml:space="preserve">GAILLARD Logan (Prat AR) </t>
  </si>
  <si>
    <t xml:space="preserve">CHEVY Laurent (45) </t>
  </si>
  <si>
    <t xml:space="preserve">BOTELHO Lucien (45)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</si>
</sst>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0" x14ac:knownFonts="1"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28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</font>
    <font>
      <sz val="14"/>
      <color theme="1"/>
      <name val="Calibri"/>
      <family val="2"/>
      <scheme val="minor"/>
    </font>
    <font>
      <sz val="10"/>
      <name val="Arial"/>
      <family val="2"/>
    </font>
    <font>
      <i/>
      <sz val="8"/>
      <name val="Arial"/>
      <family val="2"/>
    </font>
    <font>
      <sz val="16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2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rgb="FF57D3FF"/>
        <bgColor indexed="64"/>
      </patternFill>
    </fill>
    <fill>
      <patternFill patternType="solid">
        <fgColor rgb="FFFFFF85"/>
        <bgColor indexed="64"/>
      </patternFill>
    </fill>
    <fill>
      <patternFill patternType="solid">
        <fgColor rgb="FFFFD85B"/>
        <bgColor indexed="64"/>
      </patternFill>
    </fill>
  </fills>
  <borders count="3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/>
  </cellStyleXfs>
  <cellXfs count="22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horizontal="center"/>
    </xf>
    <xf numFmtId="49" fontId="0" fillId="0" borderId="0" xfId="0" applyNumberFormat="1"/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1" fontId="0" fillId="0" borderId="4" xfId="0" applyNumberFormat="1" applyBorder="1" applyAlignment="1">
      <alignment horizontal="left"/>
    </xf>
    <xf numFmtId="0" fontId="4" fillId="0" borderId="4" xfId="0" applyFont="1" applyBorder="1" applyAlignment="1">
      <alignment vertical="center" wrapText="1"/>
    </xf>
    <xf numFmtId="0" fontId="5" fillId="0" borderId="0" xfId="1" applyAlignment="1">
      <alignment horizontal="center" vertical="center"/>
    </xf>
    <xf numFmtId="164" fontId="5" fillId="0" borderId="11" xfId="1" applyNumberFormat="1" applyBorder="1" applyAlignment="1">
      <alignment horizontal="center" vertical="center"/>
    </xf>
    <xf numFmtId="164" fontId="5" fillId="0" borderId="0" xfId="1" applyNumberFormat="1" applyAlignment="1">
      <alignment horizontal="center" vertical="center"/>
    </xf>
    <xf numFmtId="0" fontId="6" fillId="0" borderId="0" xfId="1" applyFont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49" fontId="6" fillId="0" borderId="0" xfId="1" applyNumberFormat="1" applyFont="1" applyAlignment="1">
      <alignment vertical="center"/>
    </xf>
    <xf numFmtId="16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49" fontId="6" fillId="4" borderId="18" xfId="1" applyNumberFormat="1" applyFont="1" applyFill="1" applyBorder="1" applyAlignment="1">
      <alignment horizontal="center" vertical="center"/>
    </xf>
    <xf numFmtId="49" fontId="6" fillId="4" borderId="19" xfId="1" applyNumberFormat="1" applyFont="1" applyFill="1" applyBorder="1" applyAlignment="1">
      <alignment horizontal="center" vertical="center"/>
    </xf>
    <xf numFmtId="49" fontId="6" fillId="4" borderId="20" xfId="1" applyNumberFormat="1" applyFont="1" applyFill="1" applyBorder="1" applyAlignment="1">
      <alignment horizontal="center" vertical="center"/>
    </xf>
    <xf numFmtId="49" fontId="6" fillId="5" borderId="18" xfId="1" applyNumberFormat="1" applyFont="1" applyFill="1" applyBorder="1" applyAlignment="1">
      <alignment horizontal="center" vertical="center"/>
    </xf>
    <xf numFmtId="49" fontId="6" fillId="5" borderId="19" xfId="1" applyNumberFormat="1" applyFont="1" applyFill="1" applyBorder="1" applyAlignment="1">
      <alignment horizontal="center" vertical="center"/>
    </xf>
    <xf numFmtId="49" fontId="6" fillId="5" borderId="20" xfId="1" applyNumberFormat="1" applyFont="1" applyFill="1" applyBorder="1" applyAlignment="1">
      <alignment horizontal="center" vertical="center"/>
    </xf>
    <xf numFmtId="16" fontId="6" fillId="4" borderId="20" xfId="1" applyNumberFormat="1" applyFont="1" applyFill="1" applyBorder="1" applyAlignment="1">
      <alignment horizontal="center" vertical="center"/>
    </xf>
    <xf numFmtId="16" fontId="6" fillId="5" borderId="20" xfId="1" applyNumberFormat="1" applyFont="1" applyFill="1" applyBorder="1" applyAlignment="1">
      <alignment horizontal="center" vertical="center"/>
    </xf>
    <xf numFmtId="49" fontId="6" fillId="6" borderId="18" xfId="1" applyNumberFormat="1" applyFont="1" applyFill="1" applyBorder="1" applyAlignment="1">
      <alignment horizontal="center" vertical="center"/>
    </xf>
    <xf numFmtId="49" fontId="6" fillId="6" borderId="19" xfId="1" applyNumberFormat="1" applyFont="1" applyFill="1" applyBorder="1" applyAlignment="1">
      <alignment horizontal="center" vertical="center"/>
    </xf>
    <xf numFmtId="49" fontId="6" fillId="6" borderId="20" xfId="1" applyNumberFormat="1" applyFont="1" applyFill="1" applyBorder="1" applyAlignment="1">
      <alignment horizontal="center" vertical="center"/>
    </xf>
    <xf numFmtId="16" fontId="6" fillId="6" borderId="20" xfId="1" applyNumberFormat="1" applyFont="1" applyFill="1" applyBorder="1" applyAlignment="1">
      <alignment horizontal="center" vertical="center"/>
    </xf>
    <xf numFmtId="0" fontId="8" fillId="0" borderId="0" xfId="2" applyFont="1"/>
    <xf numFmtId="0" fontId="7" fillId="0" borderId="0" xfId="2"/>
    <xf numFmtId="0" fontId="7" fillId="8" borderId="4" xfId="2" applyFill="1" applyBorder="1" applyAlignment="1">
      <alignment horizontal="center" vertical="center"/>
    </xf>
    <xf numFmtId="0" fontId="7" fillId="7" borderId="4" xfId="2" applyFill="1" applyBorder="1" applyAlignment="1">
      <alignment horizontal="center" vertical="center"/>
    </xf>
    <xf numFmtId="0" fontId="7" fillId="6" borderId="4" xfId="2" applyFill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14" fontId="10" fillId="0" borderId="0" xfId="2" applyNumberFormat="1" applyFont="1" applyAlignment="1">
      <alignment horizontal="center" vertical="center"/>
    </xf>
    <xf numFmtId="49" fontId="10" fillId="0" borderId="0" xfId="2" applyNumberFormat="1" applyFont="1" applyAlignment="1">
      <alignment horizontal="center" vertical="center"/>
    </xf>
    <xf numFmtId="0" fontId="7" fillId="6" borderId="0" xfId="2" applyFill="1" applyAlignment="1">
      <alignment horizontal="center" vertical="center"/>
    </xf>
    <xf numFmtId="0" fontId="7" fillId="0" borderId="0" xfId="2" applyAlignment="1">
      <alignment wrapText="1"/>
    </xf>
    <xf numFmtId="0" fontId="11" fillId="0" borderId="0" xfId="2" applyFont="1" applyAlignment="1">
      <alignment vertical="center" wrapText="1"/>
    </xf>
    <xf numFmtId="49" fontId="7" fillId="0" borderId="0" xfId="2" applyNumberFormat="1"/>
    <xf numFmtId="49" fontId="7" fillId="0" borderId="0" xfId="2" applyNumberFormat="1" applyAlignment="1">
      <alignment horizontal="center" vertical="center" wrapText="1"/>
    </xf>
    <xf numFmtId="0" fontId="11" fillId="0" borderId="4" xfId="2" applyFont="1" applyBorder="1" applyAlignment="1">
      <alignment horizontal="center" vertical="center"/>
    </xf>
    <xf numFmtId="49" fontId="7" fillId="0" borderId="32" xfId="2" applyNumberFormat="1" applyBorder="1" applyAlignment="1">
      <alignment horizontal="center" vertical="center"/>
    </xf>
    <xf numFmtId="1" fontId="12" fillId="0" borderId="0" xfId="2" applyNumberFormat="1" applyFont="1" applyAlignment="1">
      <alignment vertical="center"/>
    </xf>
    <xf numFmtId="20" fontId="7" fillId="0" borderId="32" xfId="2" applyNumberForma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49" fontId="7" fillId="0" borderId="0" xfId="2" applyNumberFormat="1" applyAlignment="1">
      <alignment horizontal="center" vertical="center"/>
    </xf>
    <xf numFmtId="49" fontId="7" fillId="0" borderId="0" xfId="2" applyNumberFormat="1" applyAlignment="1">
      <alignment horizontal="center"/>
    </xf>
    <xf numFmtId="0" fontId="7" fillId="0" borderId="0" xfId="2" applyAlignment="1">
      <alignment vertical="center"/>
    </xf>
    <xf numFmtId="0" fontId="11" fillId="0" borderId="17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7" fillId="0" borderId="16" xfId="2" applyBorder="1" applyAlignment="1">
      <alignment horizontal="center" vertical="center"/>
    </xf>
    <xf numFmtId="0" fontId="7" fillId="0" borderId="25" xfId="2" applyBorder="1" applyAlignment="1">
      <alignment horizontal="center" vertical="center"/>
    </xf>
    <xf numFmtId="0" fontId="7" fillId="0" borderId="32" xfId="2" applyBorder="1" applyAlignment="1">
      <alignment horizontal="center" vertical="center"/>
    </xf>
    <xf numFmtId="0" fontId="7" fillId="9" borderId="17" xfId="2" applyFill="1" applyBorder="1" applyAlignment="1">
      <alignment horizontal="center" vertical="center"/>
    </xf>
    <xf numFmtId="0" fontId="7" fillId="0" borderId="4" xfId="2" applyBorder="1" applyAlignment="1">
      <alignment horizontal="center" vertical="center"/>
    </xf>
    <xf numFmtId="0" fontId="7" fillId="9" borderId="4" xfId="2" applyFill="1" applyBorder="1" applyAlignment="1">
      <alignment horizontal="center" vertical="center"/>
    </xf>
    <xf numFmtId="0" fontId="7" fillId="0" borderId="0" xfId="2" applyAlignment="1">
      <alignment horizontal="center" vertical="center"/>
    </xf>
    <xf numFmtId="0" fontId="7" fillId="0" borderId="0" xfId="2" quotePrefix="1" applyAlignment="1">
      <alignment horizontal="center" vertical="center"/>
    </xf>
    <xf numFmtId="0" fontId="7" fillId="0" borderId="17" xfId="2" applyBorder="1" applyAlignment="1">
      <alignment horizontal="center" vertical="center"/>
    </xf>
    <xf numFmtId="0" fontId="7" fillId="0" borderId="0" xfId="2" applyAlignment="1">
      <alignment horizontal="center"/>
    </xf>
    <xf numFmtId="0" fontId="7" fillId="9" borderId="4" xfId="2" applyFill="1" applyBorder="1"/>
    <xf numFmtId="0" fontId="7" fillId="9" borderId="25" xfId="2" applyFill="1" applyBorder="1"/>
    <xf numFmtId="0" fontId="7" fillId="9" borderId="17" xfId="2" applyFill="1" applyBorder="1"/>
    <xf numFmtId="0" fontId="14" fillId="0" borderId="4" xfId="2" applyFont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13" fillId="0" borderId="0" xfId="2" applyFont="1"/>
    <xf numFmtId="49" fontId="6" fillId="11" borderId="18" xfId="1" applyNumberFormat="1" applyFont="1" applyFill="1" applyBorder="1" applyAlignment="1">
      <alignment horizontal="center" vertical="center"/>
    </xf>
    <xf numFmtId="49" fontId="6" fillId="11" borderId="19" xfId="1" applyNumberFormat="1" applyFont="1" applyFill="1" applyBorder="1" applyAlignment="1">
      <alignment horizontal="center" vertical="center"/>
    </xf>
    <xf numFmtId="49" fontId="6" fillId="11" borderId="20" xfId="1" applyNumberFormat="1" applyFont="1" applyFill="1" applyBorder="1" applyAlignment="1">
      <alignment horizontal="center" vertical="center"/>
    </xf>
    <xf numFmtId="16" fontId="6" fillId="11" borderId="20" xfId="1" applyNumberFormat="1" applyFont="1" applyFill="1" applyBorder="1" applyAlignment="1">
      <alignment horizontal="center" vertical="center"/>
    </xf>
    <xf numFmtId="49" fontId="6" fillId="12" borderId="18" xfId="1" applyNumberFormat="1" applyFont="1" applyFill="1" applyBorder="1" applyAlignment="1">
      <alignment horizontal="center" vertical="center"/>
    </xf>
    <xf numFmtId="49" fontId="6" fillId="12" borderId="19" xfId="1" applyNumberFormat="1" applyFont="1" applyFill="1" applyBorder="1" applyAlignment="1">
      <alignment horizontal="center" vertical="center"/>
    </xf>
    <xf numFmtId="49" fontId="6" fillId="12" borderId="20" xfId="1" applyNumberFormat="1" applyFont="1" applyFill="1" applyBorder="1" applyAlignment="1">
      <alignment horizontal="center" vertical="center"/>
    </xf>
    <xf numFmtId="16" fontId="6" fillId="12" borderId="20" xfId="1" applyNumberFormat="1" applyFont="1" applyFill="1" applyBorder="1" applyAlignment="1">
      <alignment horizontal="center" vertical="center"/>
    </xf>
    <xf numFmtId="49" fontId="6" fillId="13" borderId="18" xfId="1" applyNumberFormat="1" applyFont="1" applyFill="1" applyBorder="1" applyAlignment="1">
      <alignment horizontal="center" vertical="center"/>
    </xf>
    <xf numFmtId="49" fontId="6" fillId="13" borderId="19" xfId="1" applyNumberFormat="1" applyFont="1" applyFill="1" applyBorder="1" applyAlignment="1">
      <alignment horizontal="center" vertical="center"/>
    </xf>
    <xf numFmtId="49" fontId="6" fillId="13" borderId="20" xfId="1" applyNumberFormat="1" applyFont="1" applyFill="1" applyBorder="1" applyAlignment="1">
      <alignment horizontal="center" vertical="center"/>
    </xf>
    <xf numFmtId="16" fontId="6" fillId="13" borderId="20" xfId="1" applyNumberFormat="1" applyFont="1" applyFill="1" applyBorder="1" applyAlignment="1">
      <alignment horizontal="center" vertical="center"/>
    </xf>
    <xf numFmtId="49" fontId="6" fillId="14" borderId="18" xfId="1" applyNumberFormat="1" applyFont="1" applyFill="1" applyBorder="1" applyAlignment="1">
      <alignment horizontal="center" vertical="center"/>
    </xf>
    <xf numFmtId="49" fontId="6" fillId="14" borderId="19" xfId="1" applyNumberFormat="1" applyFont="1" applyFill="1" applyBorder="1" applyAlignment="1">
      <alignment horizontal="center" vertical="center"/>
    </xf>
    <xf numFmtId="49" fontId="6" fillId="14" borderId="20" xfId="1" applyNumberFormat="1" applyFont="1" applyFill="1" applyBorder="1" applyAlignment="1">
      <alignment horizontal="center" vertical="center"/>
    </xf>
    <xf numFmtId="16" fontId="6" fillId="14" borderId="20" xfId="1" applyNumberFormat="1" applyFont="1" applyFill="1" applyBorder="1" applyAlignment="1">
      <alignment horizontal="center" vertical="center"/>
    </xf>
    <xf numFmtId="49" fontId="6" fillId="15" borderId="18" xfId="1" applyNumberFormat="1" applyFont="1" applyFill="1" applyBorder="1" applyAlignment="1">
      <alignment horizontal="center" vertical="center"/>
    </xf>
    <xf numFmtId="49" fontId="6" fillId="15" borderId="19" xfId="1" applyNumberFormat="1" applyFont="1" applyFill="1" applyBorder="1" applyAlignment="1">
      <alignment horizontal="center" vertical="center"/>
    </xf>
    <xf numFmtId="49" fontId="6" fillId="15" borderId="20" xfId="1" applyNumberFormat="1" applyFont="1" applyFill="1" applyBorder="1" applyAlignment="1">
      <alignment horizontal="center" vertical="center"/>
    </xf>
    <xf numFmtId="16" fontId="6" fillId="15" borderId="20" xfId="1" applyNumberFormat="1" applyFont="1" applyFill="1" applyBorder="1" applyAlignment="1">
      <alignment horizontal="center" vertical="center"/>
    </xf>
    <xf numFmtId="0" fontId="6" fillId="3" borderId="4" xfId="2" applyFont="1" applyFill="1" applyBorder="1" applyAlignment="1">
      <alignment horizontal="center" vertical="center"/>
    </xf>
    <xf numFmtId="0" fontId="6" fillId="3" borderId="25" xfId="2" applyFont="1" applyFill="1" applyBorder="1" applyAlignment="1">
      <alignment horizontal="center" vertical="center"/>
    </xf>
    <xf numFmtId="0" fontId="6" fillId="3" borderId="17" xfId="2" applyFont="1" applyFill="1" applyBorder="1" applyAlignment="1">
      <alignment horizontal="center" vertical="center"/>
    </xf>
    <xf numFmtId="49" fontId="6" fillId="0" borderId="4" xfId="2" applyNumberFormat="1" applyFont="1" applyBorder="1" applyAlignment="1">
      <alignment horizontal="center" vertical="center"/>
    </xf>
    <xf numFmtId="49" fontId="6" fillId="0" borderId="25" xfId="2" applyNumberFormat="1" applyFont="1" applyBorder="1" applyAlignment="1">
      <alignment horizontal="center" vertical="center"/>
    </xf>
    <xf numFmtId="49" fontId="6" fillId="0" borderId="17" xfId="2" applyNumberFormat="1" applyFont="1" applyBorder="1" applyAlignment="1">
      <alignment horizontal="center" vertical="center"/>
    </xf>
    <xf numFmtId="16" fontId="6" fillId="0" borderId="4" xfId="2" applyNumberFormat="1" applyFont="1" applyBorder="1" applyAlignment="1">
      <alignment horizontal="center" vertical="center"/>
    </xf>
    <xf numFmtId="16" fontId="6" fillId="0" borderId="25" xfId="2" applyNumberFormat="1" applyFont="1" applyBorder="1" applyAlignment="1">
      <alignment horizontal="center" vertical="center"/>
    </xf>
    <xf numFmtId="164" fontId="7" fillId="0" borderId="0" xfId="2" applyNumberFormat="1" applyAlignment="1">
      <alignment horizontal="center" vertical="center"/>
    </xf>
    <xf numFmtId="164" fontId="18" fillId="0" borderId="0" xfId="2" applyNumberFormat="1" applyFont="1" applyAlignment="1">
      <alignment horizontal="center" vertical="center"/>
    </xf>
    <xf numFmtId="0" fontId="18" fillId="0" borderId="0" xfId="2" applyFont="1"/>
    <xf numFmtId="0" fontId="19" fillId="0" borderId="0" xfId="2" applyFont="1" applyAlignment="1">
      <alignment horizontal="center"/>
    </xf>
    <xf numFmtId="0" fontId="18" fillId="0" borderId="0" xfId="2" applyFont="1" applyAlignment="1">
      <alignment horizontal="center" vertical="center"/>
    </xf>
    <xf numFmtId="0" fontId="18" fillId="0" borderId="4" xfId="2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9" fontId="0" fillId="0" borderId="4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4" fillId="0" borderId="17" xfId="0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 textRotation="90"/>
    </xf>
    <xf numFmtId="0" fontId="3" fillId="0" borderId="7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textRotation="90"/>
    </xf>
    <xf numFmtId="0" fontId="17" fillId="0" borderId="5" xfId="0" applyFont="1" applyBorder="1" applyAlignment="1">
      <alignment horizontal="center" vertical="center" textRotation="90"/>
    </xf>
    <xf numFmtId="0" fontId="17" fillId="10" borderId="4" xfId="0" applyFont="1" applyFill="1" applyBorder="1" applyAlignment="1">
      <alignment horizontal="center" vertical="center" textRotation="90"/>
    </xf>
    <xf numFmtId="0" fontId="17" fillId="10" borderId="4" xfId="0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164" fontId="5" fillId="0" borderId="4" xfId="1" applyNumberFormat="1" applyBorder="1" applyAlignment="1">
      <alignment horizontal="center" vertical="center"/>
    </xf>
    <xf numFmtId="164" fontId="5" fillId="2" borderId="16" xfId="1" applyNumberFormat="1" applyFill="1" applyBorder="1" applyAlignment="1">
      <alignment horizontal="center" vertical="center"/>
    </xf>
    <xf numFmtId="164" fontId="5" fillId="2" borderId="4" xfId="1" applyNumberFormat="1" applyFill="1" applyBorder="1" applyAlignment="1">
      <alignment horizontal="center" vertical="center" textRotation="45"/>
    </xf>
    <xf numFmtId="0" fontId="6" fillId="0" borderId="0" xfId="1" applyFont="1" applyAlignment="1">
      <alignment horizontal="center" vertical="center"/>
    </xf>
    <xf numFmtId="49" fontId="6" fillId="3" borderId="4" xfId="1" applyNumberFormat="1" applyFont="1" applyFill="1" applyBorder="1" applyAlignment="1">
      <alignment horizontal="center" vertical="center"/>
    </xf>
    <xf numFmtId="49" fontId="6" fillId="3" borderId="7" xfId="1" applyNumberFormat="1" applyFont="1" applyFill="1" applyBorder="1" applyAlignment="1">
      <alignment horizontal="center" vertical="center"/>
    </xf>
    <xf numFmtId="49" fontId="6" fillId="3" borderId="5" xfId="1" applyNumberFormat="1" applyFont="1" applyFill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18" fillId="0" borderId="4" xfId="2" applyFont="1" applyBorder="1" applyAlignment="1">
      <alignment horizontal="left" vertical="center"/>
    </xf>
    <xf numFmtId="0" fontId="18" fillId="0" borderId="16" xfId="2" applyFont="1" applyBorder="1" applyAlignment="1">
      <alignment horizontal="left" vertical="center"/>
    </xf>
    <xf numFmtId="164" fontId="7" fillId="0" borderId="4" xfId="2" applyNumberFormat="1" applyBorder="1" applyAlignment="1">
      <alignment horizontal="center" vertical="center"/>
    </xf>
    <xf numFmtId="49" fontId="6" fillId="0" borderId="8" xfId="2" applyNumberFormat="1" applyFont="1" applyBorder="1" applyAlignment="1">
      <alignment horizontal="center" vertical="center"/>
    </xf>
    <xf numFmtId="49" fontId="6" fillId="0" borderId="13" xfId="2" applyNumberFormat="1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3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6" fillId="0" borderId="15" xfId="2" applyFont="1" applyBorder="1" applyAlignment="1">
      <alignment horizontal="center" vertical="center"/>
    </xf>
    <xf numFmtId="164" fontId="7" fillId="0" borderId="8" xfId="2" applyNumberFormat="1" applyBorder="1" applyAlignment="1">
      <alignment horizontal="center" vertical="center"/>
    </xf>
    <xf numFmtId="164" fontId="7" fillId="0" borderId="10" xfId="2" applyNumberFormat="1" applyBorder="1" applyAlignment="1">
      <alignment horizontal="center" vertical="center"/>
    </xf>
    <xf numFmtId="164" fontId="7" fillId="0" borderId="13" xfId="2" applyNumberFormat="1" applyBorder="1" applyAlignment="1">
      <alignment horizontal="center" vertical="center"/>
    </xf>
    <xf numFmtId="164" fontId="7" fillId="0" borderId="15" xfId="2" applyNumberFormat="1" applyBorder="1" applyAlignment="1">
      <alignment horizontal="center" vertical="center"/>
    </xf>
    <xf numFmtId="49" fontId="6" fillId="3" borderId="8" xfId="2" applyNumberFormat="1" applyFont="1" applyFill="1" applyBorder="1" applyAlignment="1">
      <alignment horizontal="center" vertical="center"/>
    </xf>
    <xf numFmtId="49" fontId="6" fillId="3" borderId="9" xfId="2" applyNumberFormat="1" applyFont="1" applyFill="1" applyBorder="1" applyAlignment="1">
      <alignment horizontal="center" vertical="center"/>
    </xf>
    <xf numFmtId="49" fontId="6" fillId="3" borderId="10" xfId="2" applyNumberFormat="1" applyFont="1" applyFill="1" applyBorder="1" applyAlignment="1">
      <alignment horizontal="center" vertical="center"/>
    </xf>
    <xf numFmtId="49" fontId="6" fillId="3" borderId="13" xfId="2" applyNumberFormat="1" applyFont="1" applyFill="1" applyBorder="1" applyAlignment="1">
      <alignment horizontal="center" vertical="center"/>
    </xf>
    <xf numFmtId="49" fontId="6" fillId="3" borderId="14" xfId="2" applyNumberFormat="1" applyFont="1" applyFill="1" applyBorder="1" applyAlignment="1">
      <alignment horizontal="center" vertical="center"/>
    </xf>
    <xf numFmtId="49" fontId="6" fillId="3" borderId="15" xfId="2" applyNumberFormat="1" applyFont="1" applyFill="1" applyBorder="1" applyAlignment="1">
      <alignment horizontal="center" vertical="center"/>
    </xf>
    <xf numFmtId="164" fontId="7" fillId="0" borderId="11" xfId="2" applyNumberFormat="1" applyBorder="1" applyAlignment="1">
      <alignment horizontal="center" vertical="center"/>
    </xf>
    <xf numFmtId="164" fontId="7" fillId="0" borderId="12" xfId="2" applyNumberFormat="1" applyBorder="1" applyAlignment="1">
      <alignment horizontal="center" vertical="center"/>
    </xf>
    <xf numFmtId="0" fontId="6" fillId="3" borderId="8" xfId="2" applyFont="1" applyFill="1" applyBorder="1" applyAlignment="1">
      <alignment horizontal="center" vertical="center"/>
    </xf>
    <xf numFmtId="0" fontId="6" fillId="3" borderId="10" xfId="2" applyFont="1" applyFill="1" applyBorder="1" applyAlignment="1">
      <alignment horizontal="center" vertical="center"/>
    </xf>
    <xf numFmtId="0" fontId="6" fillId="3" borderId="11" xfId="2" applyFont="1" applyFill="1" applyBorder="1" applyAlignment="1">
      <alignment horizontal="center" vertical="center"/>
    </xf>
    <xf numFmtId="0" fontId="6" fillId="3" borderId="12" xfId="2" applyFont="1" applyFill="1" applyBorder="1" applyAlignment="1">
      <alignment horizontal="center" vertical="center"/>
    </xf>
    <xf numFmtId="0" fontId="6" fillId="3" borderId="13" xfId="2" applyFont="1" applyFill="1" applyBorder="1" applyAlignment="1">
      <alignment horizontal="center" vertical="center"/>
    </xf>
    <xf numFmtId="0" fontId="6" fillId="3" borderId="15" xfId="2" applyFont="1" applyFill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11" fillId="0" borderId="16" xfId="2" applyFont="1" applyBorder="1" applyAlignment="1">
      <alignment horizontal="center" vertical="center"/>
    </xf>
    <xf numFmtId="0" fontId="11" fillId="0" borderId="32" xfId="2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7" fillId="0" borderId="4" xfId="2" applyBorder="1" applyAlignment="1">
      <alignment horizontal="center"/>
    </xf>
    <xf numFmtId="0" fontId="11" fillId="0" borderId="4" xfId="2" applyFont="1" applyBorder="1" applyAlignment="1">
      <alignment horizontal="center" vertical="center"/>
    </xf>
    <xf numFmtId="0" fontId="7" fillId="0" borderId="9" xfId="2" applyBorder="1" applyAlignment="1">
      <alignment horizontal="center"/>
    </xf>
    <xf numFmtId="0" fontId="13" fillId="0" borderId="16" xfId="2" applyFont="1" applyBorder="1" applyAlignment="1">
      <alignment horizontal="center" vertical="center"/>
    </xf>
    <xf numFmtId="0" fontId="13" fillId="0" borderId="32" xfId="2" applyFont="1" applyBorder="1" applyAlignment="1">
      <alignment horizontal="center" vertical="center"/>
    </xf>
    <xf numFmtId="0" fontId="13" fillId="0" borderId="17" xfId="2" applyFont="1" applyBorder="1" applyAlignment="1">
      <alignment horizontal="center" vertical="center"/>
    </xf>
    <xf numFmtId="0" fontId="13" fillId="0" borderId="4" xfId="2" applyFont="1" applyBorder="1" applyAlignment="1">
      <alignment horizontal="center" vertical="center"/>
    </xf>
    <xf numFmtId="0" fontId="11" fillId="0" borderId="16" xfId="2" applyFont="1" applyBorder="1" applyAlignment="1">
      <alignment horizontal="center"/>
    </xf>
    <xf numFmtId="0" fontId="11" fillId="0" borderId="32" xfId="2" applyFont="1" applyBorder="1" applyAlignment="1">
      <alignment horizontal="center"/>
    </xf>
    <xf numFmtId="0" fontId="11" fillId="0" borderId="17" xfId="2" applyFont="1" applyBorder="1" applyAlignment="1">
      <alignment horizontal="center"/>
    </xf>
    <xf numFmtId="0" fontId="7" fillId="0" borderId="16" xfId="2" applyBorder="1" applyAlignment="1">
      <alignment horizontal="center" vertical="center"/>
    </xf>
    <xf numFmtId="0" fontId="7" fillId="0" borderId="32" xfId="2" applyBorder="1" applyAlignment="1">
      <alignment horizontal="center" vertical="center"/>
    </xf>
    <xf numFmtId="0" fontId="7" fillId="0" borderId="17" xfId="2" applyBorder="1" applyAlignment="1">
      <alignment horizontal="center" vertical="center"/>
    </xf>
    <xf numFmtId="49" fontId="7" fillId="0" borderId="16" xfId="2" applyNumberFormat="1" applyBorder="1" applyAlignment="1">
      <alignment horizontal="center" vertical="center"/>
    </xf>
    <xf numFmtId="49" fontId="7" fillId="0" borderId="32" xfId="2" applyNumberFormat="1" applyBorder="1" applyAlignment="1">
      <alignment horizontal="center" vertical="center"/>
    </xf>
    <xf numFmtId="49" fontId="7" fillId="0" borderId="17" xfId="2" applyNumberFormat="1" applyBorder="1" applyAlignment="1">
      <alignment horizontal="center" vertical="center"/>
    </xf>
    <xf numFmtId="49" fontId="7" fillId="0" borderId="16" xfId="2" applyNumberFormat="1" applyBorder="1" applyAlignment="1">
      <alignment horizontal="center"/>
    </xf>
    <xf numFmtId="49" fontId="7" fillId="0" borderId="32" xfId="2" applyNumberFormat="1" applyBorder="1" applyAlignment="1">
      <alignment horizontal="center"/>
    </xf>
    <xf numFmtId="49" fontId="7" fillId="0" borderId="17" xfId="2" applyNumberForma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3" fillId="0" borderId="25" xfId="2" applyFont="1" applyBorder="1" applyAlignment="1">
      <alignment horizontal="center"/>
    </xf>
    <xf numFmtId="0" fontId="13" fillId="0" borderId="17" xfId="2" applyFont="1" applyBorder="1" applyAlignment="1">
      <alignment horizontal="center"/>
    </xf>
    <xf numFmtId="20" fontId="7" fillId="0" borderId="16" xfId="2" applyNumberFormat="1" applyBorder="1" applyAlignment="1">
      <alignment horizontal="center" vertical="center"/>
    </xf>
    <xf numFmtId="20" fontId="7" fillId="0" borderId="32" xfId="2" applyNumberFormat="1" applyBorder="1" applyAlignment="1">
      <alignment horizontal="center" vertical="center"/>
    </xf>
    <xf numFmtId="20" fontId="7" fillId="0" borderId="17" xfId="2" applyNumberFormat="1" applyBorder="1" applyAlignment="1">
      <alignment horizontal="center" vertical="center"/>
    </xf>
    <xf numFmtId="49" fontId="10" fillId="0" borderId="28" xfId="2" applyNumberFormat="1" applyFont="1" applyBorder="1" applyAlignment="1">
      <alignment horizontal="center" vertical="center"/>
    </xf>
    <xf numFmtId="49" fontId="10" fillId="0" borderId="30" xfId="2" applyNumberFormat="1" applyFont="1" applyBorder="1" applyAlignment="1">
      <alignment horizontal="center" vertical="center"/>
    </xf>
    <xf numFmtId="49" fontId="10" fillId="0" borderId="31" xfId="2" applyNumberFormat="1" applyFont="1" applyBorder="1" applyAlignment="1">
      <alignment horizontal="center" vertical="center"/>
    </xf>
    <xf numFmtId="0" fontId="11" fillId="0" borderId="16" xfId="2" applyFont="1" applyBorder="1" applyAlignment="1">
      <alignment horizontal="center" vertical="center" wrapText="1"/>
    </xf>
    <xf numFmtId="0" fontId="11" fillId="0" borderId="32" xfId="2" applyFont="1" applyBorder="1" applyAlignment="1">
      <alignment horizontal="center" vertical="center" wrapText="1"/>
    </xf>
    <xf numFmtId="0" fontId="11" fillId="0" borderId="17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0" fillId="0" borderId="27" xfId="2" applyNumberFormat="1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29" xfId="2" applyFont="1" applyBorder="1" applyAlignment="1">
      <alignment horizontal="center" vertical="center"/>
    </xf>
    <xf numFmtId="0" fontId="9" fillId="0" borderId="21" xfId="2" applyFont="1" applyBorder="1" applyAlignment="1">
      <alignment horizontal="center" vertical="center"/>
    </xf>
    <xf numFmtId="0" fontId="9" fillId="0" borderId="22" xfId="2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10" fillId="0" borderId="24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25" xfId="2" applyFont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D85B"/>
      <color rgb="FFFFFF85"/>
      <color rgb="FF57D3FF"/>
      <color rgb="FFBF95DF"/>
      <color rgb="FFFF6161"/>
      <color rgb="FF9F5FCF"/>
      <color rgb="FFFF21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491869</xdr:colOff>
      <xdr:row>26</xdr:row>
      <xdr:rowOff>88900</xdr:rowOff>
    </xdr:from>
    <xdr:to>
      <xdr:col>6</xdr:col>
      <xdr:colOff>494046</xdr:colOff>
      <xdr:row>46</xdr:row>
      <xdr:rowOff>88900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B72FF88-19CE-F9A1-B970-51ADBCD0F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469" y="4978400"/>
          <a:ext cx="4586877" cy="381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28</xdr:row>
      <xdr:rowOff>38101</xdr:rowOff>
    </xdr:from>
    <xdr:to>
      <xdr:col>6</xdr:col>
      <xdr:colOff>101600</xdr:colOff>
      <xdr:row>47</xdr:row>
      <xdr:rowOff>87905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667873-0653-16F1-D637-D8556EE2A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20" t="23460" r="22706" b="24558"/>
        <a:stretch/>
      </xdr:blipFill>
      <xdr:spPr>
        <a:xfrm>
          <a:off x="1295400" y="5308601"/>
          <a:ext cx="4000500" cy="3669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27</xdr:row>
      <xdr:rowOff>25401</xdr:rowOff>
    </xdr:from>
    <xdr:to>
      <xdr:col>5</xdr:col>
      <xdr:colOff>112198</xdr:colOff>
      <xdr:row>45</xdr:row>
      <xdr:rowOff>51646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EB9356-CBC0-BBC4-48A0-033E0150F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5105401"/>
          <a:ext cx="3388798" cy="3455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215462</xdr:colOff>
      <xdr:row>30</xdr:row>
      <xdr:rowOff>165100</xdr:rowOff>
    </xdr:from>
    <xdr:to>
      <xdr:col>6</xdr:col>
      <xdr:colOff>682579</xdr:colOff>
      <xdr:row>44</xdr:row>
      <xdr:rowOff>129885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4CA159D-F184-DD1E-AD5C-9FEA69BF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062" y="5816600"/>
          <a:ext cx="5051817" cy="26317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294068</xdr:colOff>
      <xdr:row>27</xdr:row>
      <xdr:rowOff>76200</xdr:rowOff>
    </xdr:from>
    <xdr:to>
      <xdr:col>5</xdr:col>
      <xdr:colOff>370840</xdr:colOff>
      <xdr:row>50</xdr:row>
      <xdr:rowOff>17780</xdr:rowOff>
    </xdr:to>
    <xdr:pic>
      <xdr:nvPicPr>
        <xdr:cNvPr id="2" name="Image 1" descr="Concours de Pâques">
          <a:extLst>
            <a:ext uri="{FF2B5EF4-FFF2-40B4-BE49-F238E27FC236}">
              <a16:creationId xmlns:a16="http://schemas.microsoft.com/office/drawing/2014/main" id="{42643894-1A6F-4106-38E0-73FA3D352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5618"/>
        <a:stretch/>
      </xdr:blipFill>
      <xdr:spPr bwMode="auto">
        <a:xfrm>
          <a:off x="1513268" y="5156200"/>
          <a:ext cx="3620072" cy="432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74696</xdr:colOff>
      <xdr:row>40</xdr:row>
      <xdr:rowOff>123826</xdr:rowOff>
    </xdr:from>
    <xdr:to>
      <xdr:col>3</xdr:col>
      <xdr:colOff>712870</xdr:colOff>
      <xdr:row>51</xdr:row>
      <xdr:rowOff>133350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696" y="8372476"/>
          <a:ext cx="2066924" cy="2066924"/>
        </a:xfrm>
        <a:prstGeom prst="rect">
          <a:avLst/>
        </a:prstGeom>
      </xdr:spPr>
    </xdr:pic>
    <xdr:clientData/>
  </xdr:twoCellAnchor>
  <xdr:twoCellAnchor editAs="oneCell">
    <xdr:from>
      <xdr:col>1</xdr:col>
      <xdr:colOff>55933</xdr:colOff>
      <xdr:row>22</xdr:row>
      <xdr:rowOff>19050</xdr:rowOff>
    </xdr:from>
    <xdr:to>
      <xdr:col>4</xdr:col>
      <xdr:colOff>17259</xdr:colOff>
      <xdr:row>35</xdr:row>
      <xdr:rowOff>104775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933" y="4886325"/>
          <a:ext cx="2104451" cy="2524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183968</xdr:rowOff>
    </xdr:from>
    <xdr:to>
      <xdr:col>1</xdr:col>
      <xdr:colOff>883920</xdr:colOff>
      <xdr:row>2</xdr:row>
      <xdr:rowOff>313508</xdr:rowOff>
    </xdr:to>
    <xdr:pic>
      <xdr:nvPicPr>
        <xdr:cNvPr id="2" name="Imag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68"/>
          <a:ext cx="1795599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23</xdr:row>
      <xdr:rowOff>143148</xdr:rowOff>
    </xdr:from>
    <xdr:ext cx="1795599" cy="891540"/>
    <xdr:pic>
      <xdr:nvPicPr>
        <xdr:cNvPr id="3" name="Imag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4719"/>
          <a:ext cx="1795599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TERCOMITES%202023\GESTPTA%20Intercomit&#233;s%20Fichier%20Berna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 Opératoire"/>
      <sheetName val="POT_Spid"/>
      <sheetName val="Paramètres"/>
      <sheetName val="PTA"/>
      <sheetName val="PTA_Nom_Arb"/>
      <sheetName val="PTA_Nom_Arb_CFEQ"/>
      <sheetName val="Arbitre_Tranche_Horaire"/>
      <sheetName val="P.T.A. Indiv."/>
      <sheetName val="Recap_PTA_Arb"/>
      <sheetName val="Recap_ARB"/>
      <sheetName val="Arbitres"/>
      <sheetName val="Arbitres CFA"/>
      <sheetName val="Note de Frais"/>
      <sheetName val="Récap NF ORGA"/>
      <sheetName val="Récap NF FFTT"/>
      <sheetName val="Récap NF ORGA Prest"/>
      <sheetName val="Prépa_Equipes"/>
      <sheetName val="Module1"/>
    </sheetNames>
    <sheetDataSet>
      <sheetData sheetId="0"/>
      <sheetData sheetId="1">
        <row r="1">
          <cell r="A1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</sheetData>
      <sheetData sheetId="2">
        <row r="1">
          <cell r="B1" t="str">
            <v>INTERCOMITES</v>
          </cell>
          <cell r="D1">
            <v>45024</v>
          </cell>
          <cell r="F1">
            <v>1</v>
          </cell>
        </row>
        <row r="2">
          <cell r="B2" t="str">
            <v>MER</v>
          </cell>
          <cell r="D2" t="str">
            <v/>
          </cell>
          <cell r="F2" t="str">
            <v>8/4 au 0/1/1900</v>
          </cell>
        </row>
        <row r="3">
          <cell r="B3" t="str">
            <v>2022/2023</v>
          </cell>
          <cell r="D3" t="str">
            <v/>
          </cell>
        </row>
        <row r="4">
          <cell r="B4" t="str">
            <v>MANDARD Mickaël</v>
          </cell>
          <cell r="D4" t="str">
            <v/>
          </cell>
        </row>
        <row r="5">
          <cell r="D5" t="str">
            <v/>
          </cell>
        </row>
        <row r="6">
          <cell r="D6" t="str">
            <v/>
          </cell>
        </row>
        <row r="7">
          <cell r="D7" t="str">
            <v/>
          </cell>
        </row>
        <row r="12">
          <cell r="B12">
            <v>2.0833333333333332E-2</v>
          </cell>
          <cell r="D12" t="str">
            <v>Non</v>
          </cell>
          <cell r="E12" t="str">
            <v>Oui</v>
          </cell>
        </row>
        <row r="15">
          <cell r="B15">
            <v>1.0416666666666666E-2</v>
          </cell>
          <cell r="D15">
            <v>1</v>
          </cell>
        </row>
        <row r="16">
          <cell r="B16">
            <v>2.0833333333333332E-2</v>
          </cell>
        </row>
        <row r="17">
          <cell r="B17">
            <v>3.125E-2</v>
          </cell>
          <cell r="D17" t="str">
            <v>NON</v>
          </cell>
        </row>
        <row r="18">
          <cell r="B18">
            <v>4.1666666666666664E-2</v>
          </cell>
        </row>
        <row r="19">
          <cell r="B19">
            <v>0</v>
          </cell>
        </row>
        <row r="20">
          <cell r="B20">
            <v>0.39583333333333331</v>
          </cell>
          <cell r="D20">
            <v>0.77083333333333337</v>
          </cell>
          <cell r="E20" t="str">
            <v>OUI</v>
          </cell>
        </row>
        <row r="62">
          <cell r="B62" t="str">
            <v>Motif Déplacement</v>
          </cell>
          <cell r="C62" t="str">
            <v>Montant Prestation</v>
          </cell>
        </row>
        <row r="63">
          <cell r="A63">
            <v>0.13</v>
          </cell>
          <cell r="B63" t="str">
            <v>Arbitre</v>
          </cell>
          <cell r="C63">
            <v>25</v>
          </cell>
        </row>
        <row r="64">
          <cell r="A64">
            <v>0.25</v>
          </cell>
          <cell r="B64" t="str">
            <v>Juge Arbitre</v>
          </cell>
          <cell r="C64">
            <v>45</v>
          </cell>
        </row>
        <row r="65">
          <cell r="B65" t="str">
            <v>Juge Arbitre Adjoint</v>
          </cell>
          <cell r="C65">
            <v>40</v>
          </cell>
        </row>
        <row r="66">
          <cell r="B66" t="str">
            <v>Contrôle Raquettes</v>
          </cell>
        </row>
        <row r="67">
          <cell r="B67" t="str">
            <v>Superviseur</v>
          </cell>
        </row>
        <row r="68">
          <cell r="B68" t="str">
            <v>Superviseur JAN</v>
          </cell>
        </row>
      </sheetData>
      <sheetData sheetId="3"/>
      <sheetData sheetId="4">
        <row r="7">
          <cell r="A7" t="str">
            <v>N°</v>
          </cell>
          <cell r="B7" t="str">
            <v>Heures</v>
          </cell>
          <cell r="C7" t="str">
            <v>Montées</v>
          </cell>
          <cell r="D7" t="str">
            <v>Utilisées</v>
          </cell>
          <cell r="E7">
            <v>1</v>
          </cell>
          <cell r="F7">
            <v>2</v>
          </cell>
          <cell r="G7">
            <v>3</v>
          </cell>
          <cell r="H7">
            <v>4</v>
          </cell>
          <cell r="I7">
            <v>5</v>
          </cell>
          <cell r="J7">
            <v>6</v>
          </cell>
          <cell r="K7">
            <v>7</v>
          </cell>
          <cell r="L7">
            <v>8</v>
          </cell>
          <cell r="M7">
            <v>9</v>
          </cell>
          <cell r="N7">
            <v>10</v>
          </cell>
          <cell r="O7">
            <v>11</v>
          </cell>
          <cell r="P7">
            <v>12</v>
          </cell>
          <cell r="Q7">
            <v>13</v>
          </cell>
          <cell r="R7">
            <v>14</v>
          </cell>
          <cell r="S7">
            <v>15</v>
          </cell>
          <cell r="T7">
            <v>16</v>
          </cell>
          <cell r="U7">
            <v>17</v>
          </cell>
          <cell r="V7">
            <v>18</v>
          </cell>
          <cell r="W7">
            <v>19</v>
          </cell>
          <cell r="X7">
            <v>20</v>
          </cell>
          <cell r="Y7">
            <v>21</v>
          </cell>
          <cell r="Z7">
            <v>22</v>
          </cell>
          <cell r="AA7">
            <v>23</v>
          </cell>
          <cell r="AB7">
            <v>24</v>
          </cell>
          <cell r="AC7">
            <v>25</v>
          </cell>
          <cell r="AD7">
            <v>26</v>
          </cell>
          <cell r="AE7">
            <v>27</v>
          </cell>
          <cell r="AF7">
            <v>28</v>
          </cell>
          <cell r="AG7">
            <v>29</v>
          </cell>
          <cell r="AH7">
            <v>30</v>
          </cell>
          <cell r="AI7">
            <v>31</v>
          </cell>
          <cell r="AJ7">
            <v>32</v>
          </cell>
          <cell r="AK7">
            <v>33</v>
          </cell>
          <cell r="AL7">
            <v>34</v>
          </cell>
          <cell r="AM7">
            <v>35</v>
          </cell>
          <cell r="AN7">
            <v>36</v>
          </cell>
          <cell r="AO7">
            <v>37</v>
          </cell>
          <cell r="AP7">
            <v>38</v>
          </cell>
          <cell r="AQ7">
            <v>39</v>
          </cell>
          <cell r="AR7">
            <v>40</v>
          </cell>
          <cell r="AS7">
            <v>41</v>
          </cell>
          <cell r="AT7">
            <v>42</v>
          </cell>
          <cell r="AU7">
            <v>43</v>
          </cell>
          <cell r="AV7">
            <v>44</v>
          </cell>
          <cell r="AW7">
            <v>45</v>
          </cell>
          <cell r="AX7">
            <v>46</v>
          </cell>
          <cell r="AY7">
            <v>47</v>
          </cell>
          <cell r="AZ7">
            <v>48</v>
          </cell>
          <cell r="BA7">
            <v>49</v>
          </cell>
          <cell r="BB7">
            <v>50</v>
          </cell>
          <cell r="BC7">
            <v>51</v>
          </cell>
          <cell r="BD7">
            <v>52</v>
          </cell>
          <cell r="BE7">
            <v>53</v>
          </cell>
          <cell r="BF7">
            <v>54</v>
          </cell>
          <cell r="BG7">
            <v>55</v>
          </cell>
          <cell r="BH7">
            <v>56</v>
          </cell>
          <cell r="BI7" t="str">
            <v>R1</v>
          </cell>
        </row>
        <row r="8">
          <cell r="A8">
            <v>1</v>
          </cell>
          <cell r="B8">
            <v>0.39583333333333331</v>
          </cell>
          <cell r="C8">
            <v>32</v>
          </cell>
          <cell r="D8">
            <v>32</v>
          </cell>
          <cell r="E8" t="str">
            <v xml:space="preserve">CD EXCEMPT BG1   </v>
          </cell>
          <cell r="F8" t="str">
            <v xml:space="preserve">CD EXCEMPT  MF1   </v>
          </cell>
          <cell r="G8" t="str">
            <v xml:space="preserve">CD EXCEMPT  MG1   </v>
          </cell>
          <cell r="H8" t="str">
            <v xml:space="preserve">CD EXCEMPT  CG1   </v>
          </cell>
          <cell r="I8" t="str">
            <v xml:space="preserve">CD EXCEMPT  CF1   </v>
          </cell>
          <cell r="J8" t="str">
            <v xml:space="preserve">CD EXCEMPT  JF2   </v>
          </cell>
          <cell r="K8" t="str">
            <v xml:space="preserve">BRUNET Jean Paul (18)   </v>
          </cell>
          <cell r="L8" t="str">
            <v xml:space="preserve">RAGOUA Callie (Prat AR)   </v>
          </cell>
          <cell r="M8" t="str">
            <v xml:space="preserve">LEGRAND  Elise (prat AR)   </v>
          </cell>
          <cell r="N8" t="str">
            <v xml:space="preserve">GIRARD Léandre (18)   </v>
          </cell>
          <cell r="O8" t="str">
            <v xml:space="preserve">CD EXCEMPT  JF1   </v>
          </cell>
          <cell r="P8" t="str">
            <v xml:space="preserve">CD EXCEMPT  CF2   </v>
          </cell>
          <cell r="Q8" t="str">
            <v xml:space="preserve">CD EXCEMPT  CG2   </v>
          </cell>
          <cell r="R8" t="str">
            <v xml:space="preserve">CD EXCEMPT  MG2   </v>
          </cell>
          <cell r="S8" t="str">
            <v xml:space="preserve">CD EXCEMPT  MF2   </v>
          </cell>
          <cell r="T8" t="str">
            <v xml:space="preserve">CD EXCEMPT BG2   </v>
          </cell>
          <cell r="U8" t="str">
            <v xml:space="preserve">YILMAZ  Océane (Prat AR)   </v>
          </cell>
          <cell r="V8" t="str">
            <v xml:space="preserve">ATTAR Nassiri (Prat AR)   </v>
          </cell>
          <cell r="W8" t="str">
            <v xml:space="preserve">Doumayrou Gabriel (28)   </v>
          </cell>
          <cell r="X8" t="str">
            <v xml:space="preserve">CD EXCEMPT  JG1   </v>
          </cell>
          <cell r="Y8" t="str">
            <v xml:space="preserve">BOTELHO Lucien (45)   </v>
          </cell>
          <cell r="Z8" t="str">
            <v xml:space="preserve">GUERARD Mickaël (41)   </v>
          </cell>
          <cell r="AA8" t="str">
            <v xml:space="preserve">GAILLARD Mathéo (Prat AR)   </v>
          </cell>
          <cell r="AB8" t="str">
            <v xml:space="preserve">GAILLARD Logan (Prat AR)   </v>
          </cell>
          <cell r="AC8" t="str">
            <v xml:space="preserve">JOUMARIN  Noah (prat AR)   </v>
          </cell>
          <cell r="AD8" t="str">
            <v xml:space="preserve">CHEVY Laurent (45)   </v>
          </cell>
          <cell r="AE8" t="str">
            <v xml:space="preserve">PHOLOPPE GUESNARD Luka(36)   </v>
          </cell>
          <cell r="AF8" t="str">
            <v xml:space="preserve">BOUTHIER BINTOU (28)   </v>
          </cell>
          <cell r="AG8" t="str">
            <v xml:space="preserve">CD EXCEMPT JG2   </v>
          </cell>
          <cell r="AH8" t="str">
            <v xml:space="preserve">GUERARD Thomas (41)   </v>
          </cell>
          <cell r="AI8" t="str">
            <v xml:space="preserve">GRANGENEUVE  GABIN (36)   </v>
          </cell>
          <cell r="AJ8" t="str">
            <v xml:space="preserve">BRAULT  Aurélien (Prat AR)   </v>
          </cell>
          <cell r="AK8" t="str">
            <v>X</v>
          </cell>
          <cell r="AL8" t="str">
            <v>X</v>
          </cell>
          <cell r="AM8" t="str">
            <v>X</v>
          </cell>
          <cell r="AN8" t="str">
            <v>X</v>
          </cell>
          <cell r="AO8" t="str">
            <v>X</v>
          </cell>
          <cell r="AP8" t="str">
            <v>X</v>
          </cell>
          <cell r="AQ8" t="str">
            <v>X</v>
          </cell>
          <cell r="AR8" t="str">
            <v>X</v>
          </cell>
          <cell r="AS8" t="str">
            <v>X</v>
          </cell>
          <cell r="AT8" t="str">
            <v>X</v>
          </cell>
          <cell r="AU8" t="str">
            <v>X</v>
          </cell>
          <cell r="AV8" t="str">
            <v>X</v>
          </cell>
          <cell r="AW8" t="str">
            <v>X</v>
          </cell>
          <cell r="AX8" t="str">
            <v>X</v>
          </cell>
          <cell r="AY8" t="str">
            <v>X</v>
          </cell>
          <cell r="AZ8" t="str">
            <v>X</v>
          </cell>
          <cell r="BA8" t="str">
            <v>X</v>
          </cell>
          <cell r="BB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F8" t="str">
            <v>X</v>
          </cell>
          <cell r="BG8" t="str">
            <v>X</v>
          </cell>
          <cell r="BH8" t="str">
            <v>X</v>
          </cell>
          <cell r="BI8" t="str">
            <v xml:space="preserve">CD EXCEMPT BF1   </v>
          </cell>
        </row>
        <row r="9">
          <cell r="A9">
            <v>2</v>
          </cell>
          <cell r="B9">
            <v>0.41666666666666663</v>
          </cell>
          <cell r="C9">
            <v>32</v>
          </cell>
          <cell r="D9">
            <v>0</v>
          </cell>
          <cell r="E9" t="str">
            <v>X</v>
          </cell>
          <cell r="F9" t="str">
            <v>X</v>
          </cell>
          <cell r="G9" t="str">
            <v>X</v>
          </cell>
          <cell r="H9" t="str">
            <v>X</v>
          </cell>
          <cell r="I9" t="str">
            <v>X</v>
          </cell>
          <cell r="J9" t="str">
            <v>X</v>
          </cell>
          <cell r="K9" t="str">
            <v>X</v>
          </cell>
          <cell r="L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S9" t="str">
            <v>X</v>
          </cell>
          <cell r="T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A9" t="str">
            <v>X</v>
          </cell>
          <cell r="AB9" t="str">
            <v>X</v>
          </cell>
          <cell r="AC9" t="str">
            <v>X</v>
          </cell>
          <cell r="AD9" t="str">
            <v>X</v>
          </cell>
          <cell r="AE9" t="str">
            <v>X</v>
          </cell>
          <cell r="AF9" t="str">
            <v>X</v>
          </cell>
          <cell r="AG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K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G9" t="str">
            <v>X</v>
          </cell>
          <cell r="BH9" t="str">
            <v>X</v>
          </cell>
          <cell r="BI9" t="str">
            <v>X</v>
          </cell>
        </row>
        <row r="10">
          <cell r="A10">
            <v>3</v>
          </cell>
          <cell r="B10">
            <v>0.43749999999999994</v>
          </cell>
          <cell r="C10">
            <v>0</v>
          </cell>
          <cell r="D10">
            <v>0</v>
          </cell>
          <cell r="E10" t="str">
            <v>X</v>
          </cell>
          <cell r="F10" t="str">
            <v>X</v>
          </cell>
          <cell r="G10" t="str">
            <v>X</v>
          </cell>
          <cell r="H10" t="str">
            <v>X</v>
          </cell>
          <cell r="I10" t="str">
            <v>X</v>
          </cell>
          <cell r="J10" t="str">
            <v>X</v>
          </cell>
          <cell r="K10" t="str">
            <v>X</v>
          </cell>
          <cell r="L10" t="str">
            <v>X</v>
          </cell>
          <cell r="M10" t="str">
            <v>X</v>
          </cell>
          <cell r="N10" t="str">
            <v>X</v>
          </cell>
          <cell r="O10" t="str">
            <v>X</v>
          </cell>
          <cell r="P10" t="str">
            <v>X</v>
          </cell>
          <cell r="Q10" t="str">
            <v>X</v>
          </cell>
          <cell r="R10" t="str">
            <v>X</v>
          </cell>
          <cell r="S10" t="str">
            <v>X</v>
          </cell>
          <cell r="T10" t="str">
            <v>X</v>
          </cell>
          <cell r="U10" t="str">
            <v>X</v>
          </cell>
          <cell r="V10" t="str">
            <v>X</v>
          </cell>
          <cell r="W10" t="str">
            <v>X</v>
          </cell>
          <cell r="X10" t="str">
            <v>X</v>
          </cell>
          <cell r="Y10" t="str">
            <v>X</v>
          </cell>
          <cell r="Z10" t="str">
            <v>X</v>
          </cell>
          <cell r="AA10" t="str">
            <v>X</v>
          </cell>
          <cell r="AB10" t="str">
            <v>X</v>
          </cell>
          <cell r="AC10" t="str">
            <v>X</v>
          </cell>
          <cell r="AD10" t="str">
            <v>X</v>
          </cell>
          <cell r="AE10" t="str">
            <v>X</v>
          </cell>
          <cell r="AF10" t="str">
            <v>X</v>
          </cell>
          <cell r="AG10" t="str">
            <v>X</v>
          </cell>
          <cell r="AH10" t="str">
            <v>X</v>
          </cell>
          <cell r="AI10" t="str">
            <v>X</v>
          </cell>
          <cell r="AJ10" t="str">
            <v>X</v>
          </cell>
          <cell r="AK10" t="str">
            <v>X</v>
          </cell>
          <cell r="AL10" t="str">
            <v>X</v>
          </cell>
          <cell r="AM10" t="str">
            <v>X</v>
          </cell>
          <cell r="AN10" t="str">
            <v>X</v>
          </cell>
          <cell r="AO10" t="str">
            <v>X</v>
          </cell>
          <cell r="AP10" t="str">
            <v>X</v>
          </cell>
          <cell r="AQ10" t="str">
            <v>X</v>
          </cell>
          <cell r="AR10" t="str">
            <v>X</v>
          </cell>
          <cell r="AS10" t="str">
            <v>X</v>
          </cell>
          <cell r="AT10" t="str">
            <v>X</v>
          </cell>
          <cell r="AU10" t="str">
            <v>X</v>
          </cell>
          <cell r="AV10" t="str">
            <v>X</v>
          </cell>
          <cell r="AW10" t="str">
            <v>X</v>
          </cell>
          <cell r="AX10" t="str">
            <v>X</v>
          </cell>
          <cell r="AY10" t="str">
            <v>X</v>
          </cell>
          <cell r="AZ10" t="str">
            <v>X</v>
          </cell>
          <cell r="BA10" t="str">
            <v>X</v>
          </cell>
          <cell r="BB10" t="str">
            <v>X</v>
          </cell>
          <cell r="BC10" t="str">
            <v>X</v>
          </cell>
          <cell r="BD10" t="str">
            <v>X</v>
          </cell>
          <cell r="BE10" t="str">
            <v>X</v>
          </cell>
          <cell r="BF10" t="str">
            <v>X</v>
          </cell>
          <cell r="BG10" t="str">
            <v>X</v>
          </cell>
          <cell r="BH10" t="str">
            <v>X</v>
          </cell>
          <cell r="BI10" t="str">
            <v>X</v>
          </cell>
        </row>
        <row r="11">
          <cell r="A11">
            <v>4</v>
          </cell>
          <cell r="B11">
            <v>0.45833333333333326</v>
          </cell>
          <cell r="C11">
            <v>32</v>
          </cell>
          <cell r="D11">
            <v>32</v>
          </cell>
          <cell r="E11" t="str">
            <v xml:space="preserve">CD EXCEMPT BG1   </v>
          </cell>
          <cell r="F11" t="str">
            <v xml:space="preserve">CD EXCEMPT  MF1   </v>
          </cell>
          <cell r="G11" t="str">
            <v xml:space="preserve">CD EXCEMPT  MG1   </v>
          </cell>
          <cell r="H11" t="str">
            <v xml:space="preserve">CD EXCEMPT  CG1   </v>
          </cell>
          <cell r="I11" t="str">
            <v xml:space="preserve">CD EXCEMPT  CF1   </v>
          </cell>
          <cell r="J11" t="str">
            <v xml:space="preserve">CD EXCEMPT  JF2   </v>
          </cell>
          <cell r="K11" t="str">
            <v xml:space="preserve">GIRARD Léandre (18)   </v>
          </cell>
          <cell r="L11" t="str">
            <v xml:space="preserve">LEGRAND  Elise (prat AR)   </v>
          </cell>
          <cell r="M11" t="str">
            <v xml:space="preserve">RAGOUA Callie (Prat AR)   </v>
          </cell>
          <cell r="N11" t="str">
            <v xml:space="preserve">BRUNET Jean Paul (18)   </v>
          </cell>
          <cell r="O11" t="str">
            <v xml:space="preserve">CD EXCEMPT  JF1   </v>
          </cell>
          <cell r="P11" t="str">
            <v xml:space="preserve">CD EXCEMPT  CF2   </v>
          </cell>
          <cell r="Q11" t="str">
            <v xml:space="preserve">CD EXCEMPT  CG2   </v>
          </cell>
          <cell r="R11" t="str">
            <v xml:space="preserve">CD EXCEMPT  MG2   </v>
          </cell>
          <cell r="S11" t="str">
            <v xml:space="preserve">CD EXCEMPT  MF2   </v>
          </cell>
          <cell r="T11" t="str">
            <v xml:space="preserve">CD EXCEMPT BG2   </v>
          </cell>
          <cell r="U11" t="str">
            <v xml:space="preserve">ATTAR Nassiri (Prat AR)   </v>
          </cell>
          <cell r="V11" t="str">
            <v xml:space="preserve">YILMAZ  Océane (Prat AR)   </v>
          </cell>
          <cell r="W11" t="str">
            <v xml:space="preserve">BOTELHO Lucien (45)   </v>
          </cell>
          <cell r="X11" t="str">
            <v xml:space="preserve">CD EXCEMPT  JG1   </v>
          </cell>
          <cell r="Y11" t="str">
            <v xml:space="preserve">Doumayrou Gabriel (28)   </v>
          </cell>
          <cell r="Z11" t="str">
            <v xml:space="preserve">CHEVY Laurent (45)   </v>
          </cell>
          <cell r="AA11" t="str">
            <v xml:space="preserve">GAILLARD Logan (Prat AR)   </v>
          </cell>
          <cell r="AB11" t="str">
            <v xml:space="preserve">GAILLARD Mathéo (Prat AR)   </v>
          </cell>
          <cell r="AC11" t="str">
            <v xml:space="preserve">JOUMARIN  Noah (prat AR)   </v>
          </cell>
          <cell r="AD11" t="str">
            <v xml:space="preserve">GUERARD Mickaël (41)   </v>
          </cell>
          <cell r="AE11" t="str">
            <v xml:space="preserve">BOUTHIER BINTOU (28)   </v>
          </cell>
          <cell r="AF11" t="str">
            <v xml:space="preserve">GUERARD Thomas (41)   </v>
          </cell>
          <cell r="AG11" t="str">
            <v xml:space="preserve">CD EXCEMPT JG2   </v>
          </cell>
          <cell r="AH11" t="str">
            <v xml:space="preserve">GRANGENEUVE  GABIN (36)   </v>
          </cell>
          <cell r="AI11" t="str">
            <v xml:space="preserve">PHOLOPPE GUESNARD Luka(36)   </v>
          </cell>
          <cell r="AJ11" t="str">
            <v xml:space="preserve">BRAULT  Aurélien (Prat AR)   </v>
          </cell>
          <cell r="AK11" t="str">
            <v>X</v>
          </cell>
          <cell r="AL11" t="str">
            <v>X</v>
          </cell>
          <cell r="AM11" t="str">
            <v>X</v>
          </cell>
          <cell r="AN11" t="str">
            <v>X</v>
          </cell>
          <cell r="AO11" t="str">
            <v>X</v>
          </cell>
          <cell r="AP11" t="str">
            <v>X</v>
          </cell>
          <cell r="AQ11" t="str">
            <v>X</v>
          </cell>
          <cell r="AR11" t="str">
            <v>X</v>
          </cell>
          <cell r="AS11" t="str">
            <v>X</v>
          </cell>
          <cell r="AT11" t="str">
            <v>X</v>
          </cell>
          <cell r="AU11" t="str">
            <v>X</v>
          </cell>
          <cell r="AV11" t="str">
            <v>X</v>
          </cell>
          <cell r="AW11" t="str">
            <v>X</v>
          </cell>
          <cell r="AX11" t="str">
            <v>X</v>
          </cell>
          <cell r="AY11" t="str">
            <v>X</v>
          </cell>
          <cell r="AZ11" t="str">
            <v>X</v>
          </cell>
          <cell r="BA11" t="str">
            <v>X</v>
          </cell>
          <cell r="BB11" t="str">
            <v>X</v>
          </cell>
          <cell r="BC11" t="str">
            <v>X</v>
          </cell>
          <cell r="BD11" t="str">
            <v>X</v>
          </cell>
          <cell r="BE11" t="str">
            <v>X</v>
          </cell>
          <cell r="BF11" t="str">
            <v>X</v>
          </cell>
          <cell r="BG11" t="str">
            <v>X</v>
          </cell>
          <cell r="BH11" t="str">
            <v>X</v>
          </cell>
          <cell r="BI11" t="str">
            <v xml:space="preserve">CD EXCEMPT BF1   </v>
          </cell>
        </row>
        <row r="12">
          <cell r="A12">
            <v>5</v>
          </cell>
          <cell r="B12">
            <v>0.47916666666666657</v>
          </cell>
          <cell r="C12">
            <v>0</v>
          </cell>
          <cell r="D12">
            <v>0</v>
          </cell>
          <cell r="E12" t="str">
            <v>X</v>
          </cell>
          <cell r="F12" t="str">
            <v>X</v>
          </cell>
          <cell r="G12" t="str">
            <v>X</v>
          </cell>
          <cell r="H12" t="str">
            <v>X</v>
          </cell>
          <cell r="I12" t="str">
            <v>X</v>
          </cell>
          <cell r="J12" t="str">
            <v>X</v>
          </cell>
          <cell r="K12" t="str">
            <v>X</v>
          </cell>
          <cell r="L12" t="str">
            <v>X</v>
          </cell>
          <cell r="M12" t="str">
            <v>X</v>
          </cell>
          <cell r="N12" t="str">
            <v>X</v>
          </cell>
          <cell r="O12" t="str">
            <v>X</v>
          </cell>
          <cell r="P12" t="str">
            <v>X</v>
          </cell>
          <cell r="Q12" t="str">
            <v>X</v>
          </cell>
          <cell r="R12" t="str">
            <v>X</v>
          </cell>
          <cell r="S12" t="str">
            <v>X</v>
          </cell>
          <cell r="T12" t="str">
            <v>X</v>
          </cell>
          <cell r="U12" t="str">
            <v>X</v>
          </cell>
          <cell r="V12" t="str">
            <v>X</v>
          </cell>
          <cell r="W12" t="str">
            <v>X</v>
          </cell>
          <cell r="X12" t="str">
            <v>X</v>
          </cell>
          <cell r="Y12" t="str">
            <v>X</v>
          </cell>
          <cell r="Z12" t="str">
            <v>X</v>
          </cell>
          <cell r="AA12" t="str">
            <v>X</v>
          </cell>
          <cell r="AB12" t="str">
            <v>X</v>
          </cell>
          <cell r="AC12" t="str">
            <v>X</v>
          </cell>
          <cell r="AD12" t="str">
            <v>X</v>
          </cell>
          <cell r="AE12" t="str">
            <v>X</v>
          </cell>
          <cell r="AF12" t="str">
            <v>X</v>
          </cell>
          <cell r="AG12" t="str">
            <v>X</v>
          </cell>
          <cell r="AH12" t="str">
            <v>X</v>
          </cell>
          <cell r="AI12" t="str">
            <v>X</v>
          </cell>
          <cell r="AJ12" t="str">
            <v>X</v>
          </cell>
          <cell r="AK12" t="str">
            <v>X</v>
          </cell>
          <cell r="AL12" t="str">
            <v>X</v>
          </cell>
          <cell r="AM12" t="str">
            <v>X</v>
          </cell>
          <cell r="AN12" t="str">
            <v>X</v>
          </cell>
          <cell r="AO12" t="str">
            <v>X</v>
          </cell>
          <cell r="AP12" t="str">
            <v>X</v>
          </cell>
          <cell r="AQ12" t="str">
            <v>X</v>
          </cell>
          <cell r="AR12" t="str">
            <v>X</v>
          </cell>
          <cell r="AS12" t="str">
            <v>X</v>
          </cell>
          <cell r="AT12" t="str">
            <v>X</v>
          </cell>
          <cell r="AU12" t="str">
            <v>X</v>
          </cell>
          <cell r="AV12" t="str">
            <v>X</v>
          </cell>
          <cell r="AW12" t="str">
            <v>X</v>
          </cell>
          <cell r="AX12" t="str">
            <v>X</v>
          </cell>
          <cell r="AY12" t="str">
            <v>X</v>
          </cell>
          <cell r="AZ12" t="str">
            <v>X</v>
          </cell>
          <cell r="BA12" t="str">
            <v>X</v>
          </cell>
          <cell r="BB12" t="str">
            <v>X</v>
          </cell>
          <cell r="BC12" t="str">
            <v>X</v>
          </cell>
          <cell r="BD12" t="str">
            <v>X</v>
          </cell>
          <cell r="BE12" t="str">
            <v>X</v>
          </cell>
          <cell r="BF12" t="str">
            <v>X</v>
          </cell>
          <cell r="BG12" t="str">
            <v>X</v>
          </cell>
          <cell r="BH12" t="str">
            <v>X</v>
          </cell>
          <cell r="BI12" t="str">
            <v>X</v>
          </cell>
        </row>
        <row r="13">
          <cell r="A13">
            <v>6</v>
          </cell>
          <cell r="B13">
            <v>0.49999999999999989</v>
          </cell>
          <cell r="C13">
            <v>0</v>
          </cell>
          <cell r="D13">
            <v>0</v>
          </cell>
          <cell r="E13" t="str">
            <v>X</v>
          </cell>
          <cell r="F13" t="str">
            <v>X</v>
          </cell>
          <cell r="G13" t="str">
            <v>X</v>
          </cell>
          <cell r="H13" t="str">
            <v>X</v>
          </cell>
          <cell r="I13" t="str">
            <v>X</v>
          </cell>
          <cell r="J13" t="str">
            <v>X</v>
          </cell>
          <cell r="K13" t="str">
            <v>X</v>
          </cell>
          <cell r="L13" t="str">
            <v>X</v>
          </cell>
          <cell r="M13" t="str">
            <v>X</v>
          </cell>
          <cell r="N13" t="str">
            <v>X</v>
          </cell>
          <cell r="O13" t="str">
            <v>X</v>
          </cell>
          <cell r="P13" t="str">
            <v>X</v>
          </cell>
          <cell r="Q13" t="str">
            <v>X</v>
          </cell>
          <cell r="R13" t="str">
            <v>X</v>
          </cell>
          <cell r="S13" t="str">
            <v>X</v>
          </cell>
          <cell r="T13" t="str">
            <v>X</v>
          </cell>
          <cell r="U13" t="str">
            <v>X</v>
          </cell>
          <cell r="V13" t="str">
            <v>X</v>
          </cell>
          <cell r="W13" t="str">
            <v>X</v>
          </cell>
          <cell r="X13" t="str">
            <v>X</v>
          </cell>
          <cell r="Y13" t="str">
            <v>X</v>
          </cell>
          <cell r="Z13" t="str">
            <v>X</v>
          </cell>
          <cell r="AA13" t="str">
            <v>X</v>
          </cell>
          <cell r="AB13" t="str">
            <v>X</v>
          </cell>
          <cell r="AC13" t="str">
            <v>X</v>
          </cell>
          <cell r="AD13" t="str">
            <v>X</v>
          </cell>
          <cell r="AE13" t="str">
            <v>X</v>
          </cell>
          <cell r="AF13" t="str">
            <v>X</v>
          </cell>
          <cell r="AG13" t="str">
            <v>X</v>
          </cell>
          <cell r="AH13" t="str">
            <v>X</v>
          </cell>
          <cell r="AI13" t="str">
            <v>X</v>
          </cell>
          <cell r="AJ13" t="str">
            <v>X</v>
          </cell>
          <cell r="AK13" t="str">
            <v>X</v>
          </cell>
          <cell r="AL13" t="str">
            <v>X</v>
          </cell>
          <cell r="AM13" t="str">
            <v>X</v>
          </cell>
          <cell r="AN13" t="str">
            <v>X</v>
          </cell>
          <cell r="AO13" t="str">
            <v>X</v>
          </cell>
          <cell r="AP13" t="str">
            <v>X</v>
          </cell>
          <cell r="AQ13" t="str">
            <v>X</v>
          </cell>
          <cell r="AR13" t="str">
            <v>X</v>
          </cell>
          <cell r="AS13" t="str">
            <v>X</v>
          </cell>
          <cell r="AT13" t="str">
            <v>X</v>
          </cell>
          <cell r="AU13" t="str">
            <v>X</v>
          </cell>
          <cell r="AV13" t="str">
            <v>X</v>
          </cell>
          <cell r="AW13" t="str">
            <v>X</v>
          </cell>
          <cell r="AX13" t="str">
            <v>X</v>
          </cell>
          <cell r="AY13" t="str">
            <v>X</v>
          </cell>
          <cell r="AZ13" t="str">
            <v>X</v>
          </cell>
          <cell r="BA13" t="str">
            <v>X</v>
          </cell>
          <cell r="BB13" t="str">
            <v>X</v>
          </cell>
          <cell r="BC13" t="str">
            <v>X</v>
          </cell>
          <cell r="BD13" t="str">
            <v>X</v>
          </cell>
          <cell r="BE13" t="str">
            <v>X</v>
          </cell>
          <cell r="BF13" t="str">
            <v>X</v>
          </cell>
          <cell r="BG13" t="str">
            <v>X</v>
          </cell>
          <cell r="BH13" t="str">
            <v>X</v>
          </cell>
          <cell r="BI13" t="str">
            <v>X</v>
          </cell>
        </row>
        <row r="14">
          <cell r="A14">
            <v>7</v>
          </cell>
          <cell r="B14">
            <v>0.52083333333333326</v>
          </cell>
          <cell r="C14">
            <v>0</v>
          </cell>
          <cell r="D14">
            <v>0</v>
          </cell>
          <cell r="E14" t="str">
            <v>X</v>
          </cell>
          <cell r="F14" t="str">
            <v>X</v>
          </cell>
          <cell r="G14" t="str">
            <v>X</v>
          </cell>
          <cell r="H14" t="str">
            <v>X</v>
          </cell>
          <cell r="I14" t="str">
            <v>X</v>
          </cell>
          <cell r="J14" t="str">
            <v>X</v>
          </cell>
          <cell r="K14" t="str">
            <v>X</v>
          </cell>
          <cell r="L14" t="str">
            <v>X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  <cell r="Y14" t="str">
            <v>X</v>
          </cell>
          <cell r="Z14" t="str">
            <v>X</v>
          </cell>
          <cell r="AA14" t="str">
            <v>X</v>
          </cell>
          <cell r="AB14" t="str">
            <v>X</v>
          </cell>
          <cell r="AC14" t="str">
            <v>X</v>
          </cell>
          <cell r="AD14" t="str">
            <v>X</v>
          </cell>
          <cell r="AE14" t="str">
            <v>X</v>
          </cell>
          <cell r="AF14" t="str">
            <v>X</v>
          </cell>
          <cell r="AG14" t="str">
            <v>X</v>
          </cell>
          <cell r="AH14" t="str">
            <v>X</v>
          </cell>
          <cell r="AI14" t="str">
            <v>X</v>
          </cell>
          <cell r="AJ14" t="str">
            <v>X</v>
          </cell>
          <cell r="AK14" t="str">
            <v>X</v>
          </cell>
          <cell r="AL14" t="str">
            <v>X</v>
          </cell>
          <cell r="AM14" t="str">
            <v>X</v>
          </cell>
          <cell r="AN14" t="str">
            <v>X</v>
          </cell>
          <cell r="AO14" t="str">
            <v>X</v>
          </cell>
          <cell r="AP14" t="str">
            <v>X</v>
          </cell>
          <cell r="AQ14" t="str">
            <v>X</v>
          </cell>
          <cell r="AR14" t="str">
            <v>X</v>
          </cell>
          <cell r="AS14" t="str">
            <v>X</v>
          </cell>
          <cell r="AT14" t="str">
            <v>X</v>
          </cell>
          <cell r="AU14" t="str">
            <v>X</v>
          </cell>
          <cell r="AV14" t="str">
            <v>X</v>
          </cell>
          <cell r="AW14" t="str">
            <v>X</v>
          </cell>
          <cell r="AX14" t="str">
            <v>X</v>
          </cell>
          <cell r="AY14" t="str">
            <v>X</v>
          </cell>
          <cell r="AZ14" t="str">
            <v>X</v>
          </cell>
          <cell r="BA14" t="str">
            <v>X</v>
          </cell>
          <cell r="BB14" t="str">
            <v>X</v>
          </cell>
          <cell r="BC14" t="str">
            <v>X</v>
          </cell>
          <cell r="BD14" t="str">
            <v>X</v>
          </cell>
          <cell r="BE14" t="str">
            <v>X</v>
          </cell>
          <cell r="BF14" t="str">
            <v>X</v>
          </cell>
          <cell r="BG14" t="str">
            <v>X</v>
          </cell>
          <cell r="BH14" t="str">
            <v>X</v>
          </cell>
          <cell r="BI14" t="str">
            <v>X</v>
          </cell>
        </row>
        <row r="15">
          <cell r="A15">
            <v>8</v>
          </cell>
          <cell r="B15">
            <v>0.54166666666666663</v>
          </cell>
          <cell r="C15">
            <v>32</v>
          </cell>
          <cell r="D15">
            <v>32</v>
          </cell>
          <cell r="E15" t="str">
            <v xml:space="preserve">CD EXCEMPT BG1   </v>
          </cell>
          <cell r="F15" t="str">
            <v xml:space="preserve">CD EXCEMPT  MF1   </v>
          </cell>
          <cell r="G15" t="str">
            <v xml:space="preserve">CD EXCEMPT  MG1   </v>
          </cell>
          <cell r="H15" t="str">
            <v xml:space="preserve">CD EXCEMPT  CG1   </v>
          </cell>
          <cell r="I15" t="str">
            <v xml:space="preserve">CD EXCEMPT  CF1   </v>
          </cell>
          <cell r="J15" t="str">
            <v xml:space="preserve">CD EXCEMPT  JF2   </v>
          </cell>
          <cell r="K15" t="str">
            <v xml:space="preserve">BRUNET Jean Paul (18)   </v>
          </cell>
          <cell r="L15" t="str">
            <v xml:space="preserve">RAGOUA Callie (Prat AR)   </v>
          </cell>
          <cell r="M15" t="str">
            <v xml:space="preserve">LEGRAND  Elise (prat AR)   </v>
          </cell>
          <cell r="N15" t="str">
            <v xml:space="preserve">GIRARD Léandre (18)   </v>
          </cell>
          <cell r="O15" t="str">
            <v xml:space="preserve">CD EXCEMPT  JF1   </v>
          </cell>
          <cell r="P15" t="str">
            <v xml:space="preserve">CD EXCEMPT  CF2   </v>
          </cell>
          <cell r="Q15" t="str">
            <v xml:space="preserve">CD EXCEMPT  CG2   </v>
          </cell>
          <cell r="R15" t="str">
            <v xml:space="preserve">CD EXCEMPT  MG2   </v>
          </cell>
          <cell r="S15" t="str">
            <v xml:space="preserve">CD EXCEMPT  MF2   </v>
          </cell>
          <cell r="T15" t="str">
            <v xml:space="preserve">CD EXCEMPT BG2   </v>
          </cell>
          <cell r="U15" t="str">
            <v xml:space="preserve">YILMAZ  Océane (Prat AR)   </v>
          </cell>
          <cell r="V15" t="str">
            <v xml:space="preserve">ATTAR Nassiri (Prat AR)   </v>
          </cell>
          <cell r="W15" t="str">
            <v xml:space="preserve">Doumayrou Gabriel (28)   </v>
          </cell>
          <cell r="X15" t="str">
            <v xml:space="preserve">CD EXCEMPT  JG1   </v>
          </cell>
          <cell r="Y15" t="str">
            <v xml:space="preserve">BOUTHIER BINTOU (28)   </v>
          </cell>
          <cell r="Z15" t="str">
            <v xml:space="preserve">GUERARD Thomas (41)   </v>
          </cell>
          <cell r="AA15" t="str">
            <v xml:space="preserve">GAILLARD Mathéo (Prat AR)   </v>
          </cell>
          <cell r="AB15" t="str">
            <v xml:space="preserve">GAILLARD Logan (Prat AR)   </v>
          </cell>
          <cell r="AC15" t="str">
            <v xml:space="preserve">BRAULT  Aurélien (Prat AR)   </v>
          </cell>
          <cell r="AD15" t="str">
            <v xml:space="preserve">GRANGENEUVE  GABIN (36)   </v>
          </cell>
          <cell r="AE15" t="str">
            <v xml:space="preserve">PHOLOPPE GUESNARD Luka(36)   </v>
          </cell>
          <cell r="AF15" t="str">
            <v xml:space="preserve">BOTELHO Lucien (45)   </v>
          </cell>
          <cell r="AG15" t="str">
            <v xml:space="preserve">CD EXCEMPT JG2   </v>
          </cell>
          <cell r="AH15" t="str">
            <v xml:space="preserve">GUERARD Mickaël (41)   </v>
          </cell>
          <cell r="AI15" t="str">
            <v xml:space="preserve">CHEVY Laurent (45)   </v>
          </cell>
          <cell r="AJ15" t="str">
            <v xml:space="preserve">JOUMARIN  Noah (prat AR)   </v>
          </cell>
          <cell r="AK15" t="str">
            <v>X</v>
          </cell>
          <cell r="AL15" t="str">
            <v>X</v>
          </cell>
          <cell r="AM15" t="str">
            <v>X</v>
          </cell>
          <cell r="AN15" t="str">
            <v>X</v>
          </cell>
          <cell r="AO15" t="str">
            <v>X</v>
          </cell>
          <cell r="AP15" t="str">
            <v>X</v>
          </cell>
          <cell r="AQ15" t="str">
            <v>X</v>
          </cell>
          <cell r="AR15" t="str">
            <v>X</v>
          </cell>
          <cell r="AS15" t="str">
            <v>X</v>
          </cell>
          <cell r="AT15" t="str">
            <v>X</v>
          </cell>
          <cell r="AU15" t="str">
            <v>X</v>
          </cell>
          <cell r="AV15" t="str">
            <v>X</v>
          </cell>
          <cell r="AW15" t="str">
            <v>X</v>
          </cell>
          <cell r="AX15" t="str">
            <v>X</v>
          </cell>
          <cell r="AY15" t="str">
            <v>X</v>
          </cell>
          <cell r="AZ15" t="str">
            <v>X</v>
          </cell>
          <cell r="BA15" t="str">
            <v>X</v>
          </cell>
          <cell r="BB15" t="str">
            <v>X</v>
          </cell>
          <cell r="BC15" t="str">
            <v>X</v>
          </cell>
          <cell r="BD15" t="str">
            <v>X</v>
          </cell>
          <cell r="BE15" t="str">
            <v>X</v>
          </cell>
          <cell r="BF15" t="str">
            <v>X</v>
          </cell>
          <cell r="BG15" t="str">
            <v>X</v>
          </cell>
          <cell r="BH15" t="str">
            <v>X</v>
          </cell>
          <cell r="BI15" t="str">
            <v xml:space="preserve">CD EXCEMPT BF1   </v>
          </cell>
        </row>
        <row r="16">
          <cell r="A16">
            <v>9</v>
          </cell>
          <cell r="B16">
            <v>0.5625</v>
          </cell>
          <cell r="C16">
            <v>0</v>
          </cell>
          <cell r="D16">
            <v>0</v>
          </cell>
          <cell r="E16" t="str">
            <v>X</v>
          </cell>
          <cell r="F16" t="str">
            <v>X</v>
          </cell>
          <cell r="G16" t="str">
            <v>X</v>
          </cell>
          <cell r="H16" t="str">
            <v>X</v>
          </cell>
          <cell r="I16" t="str">
            <v>X</v>
          </cell>
          <cell r="J16" t="str">
            <v>X</v>
          </cell>
          <cell r="K16" t="str">
            <v>X</v>
          </cell>
          <cell r="L16" t="str">
            <v>X</v>
          </cell>
          <cell r="M16" t="str">
            <v>X</v>
          </cell>
          <cell r="N16" t="str">
            <v>X</v>
          </cell>
          <cell r="O16" t="str">
            <v>X</v>
          </cell>
          <cell r="P16" t="str">
            <v>X</v>
          </cell>
          <cell r="Q16" t="str">
            <v>X</v>
          </cell>
          <cell r="R16" t="str">
            <v>X</v>
          </cell>
          <cell r="S16" t="str">
            <v>X</v>
          </cell>
          <cell r="T16" t="str">
            <v>X</v>
          </cell>
          <cell r="U16" t="str">
            <v>X</v>
          </cell>
          <cell r="V16" t="str">
            <v>X</v>
          </cell>
          <cell r="W16" t="str">
            <v>X</v>
          </cell>
          <cell r="X16" t="str">
            <v>X</v>
          </cell>
          <cell r="Y16" t="str">
            <v>X</v>
          </cell>
          <cell r="Z16" t="str">
            <v>X</v>
          </cell>
          <cell r="AA16" t="str">
            <v>X</v>
          </cell>
          <cell r="AB16" t="str">
            <v>X</v>
          </cell>
          <cell r="AC16" t="str">
            <v>X</v>
          </cell>
          <cell r="AD16" t="str">
            <v>X</v>
          </cell>
          <cell r="AE16" t="str">
            <v>X</v>
          </cell>
          <cell r="AF16" t="str">
            <v>X</v>
          </cell>
          <cell r="AG16" t="str">
            <v>X</v>
          </cell>
          <cell r="AH16" t="str">
            <v>X</v>
          </cell>
          <cell r="AI16" t="str">
            <v>X</v>
          </cell>
          <cell r="AJ16" t="str">
            <v>X</v>
          </cell>
          <cell r="AK16" t="str">
            <v>X</v>
          </cell>
          <cell r="AL16" t="str">
            <v>X</v>
          </cell>
          <cell r="AM16" t="str">
            <v>X</v>
          </cell>
          <cell r="AN16" t="str">
            <v>X</v>
          </cell>
          <cell r="AO16" t="str">
            <v>X</v>
          </cell>
          <cell r="AP16" t="str">
            <v>X</v>
          </cell>
          <cell r="AQ16" t="str">
            <v>X</v>
          </cell>
          <cell r="AR16" t="str">
            <v>X</v>
          </cell>
          <cell r="AS16" t="str">
            <v>X</v>
          </cell>
          <cell r="AT16" t="str">
            <v>X</v>
          </cell>
          <cell r="AU16" t="str">
            <v>X</v>
          </cell>
          <cell r="AV16" t="str">
            <v>X</v>
          </cell>
          <cell r="AW16" t="str">
            <v>X</v>
          </cell>
          <cell r="AX16" t="str">
            <v>X</v>
          </cell>
          <cell r="AY16" t="str">
            <v>X</v>
          </cell>
          <cell r="AZ16" t="str">
            <v>X</v>
          </cell>
          <cell r="BA16" t="str">
            <v>X</v>
          </cell>
          <cell r="BB16" t="str">
            <v>X</v>
          </cell>
          <cell r="BC16" t="str">
            <v>X</v>
          </cell>
          <cell r="BD16" t="str">
            <v>X</v>
          </cell>
          <cell r="BE16" t="str">
            <v>X</v>
          </cell>
          <cell r="BF16" t="str">
            <v>X</v>
          </cell>
          <cell r="BG16" t="str">
            <v>X</v>
          </cell>
          <cell r="BH16" t="str">
            <v>X</v>
          </cell>
          <cell r="BI16" t="str">
            <v>X</v>
          </cell>
        </row>
        <row r="17">
          <cell r="A17">
            <v>10</v>
          </cell>
          <cell r="B17">
            <v>0.58333333333333337</v>
          </cell>
          <cell r="C17">
            <v>32</v>
          </cell>
          <cell r="D17">
            <v>0</v>
          </cell>
          <cell r="E17" t="str">
            <v>X</v>
          </cell>
          <cell r="F17" t="str">
            <v>X</v>
          </cell>
          <cell r="G17" t="str">
            <v>X</v>
          </cell>
          <cell r="H17" t="str">
            <v>X</v>
          </cell>
          <cell r="I17" t="str">
            <v>X</v>
          </cell>
          <cell r="J17" t="str">
            <v>X</v>
          </cell>
          <cell r="K17" t="str">
            <v>X</v>
          </cell>
          <cell r="L17" t="str">
            <v>X</v>
          </cell>
          <cell r="M17" t="str">
            <v>X</v>
          </cell>
          <cell r="N17" t="str">
            <v>X</v>
          </cell>
          <cell r="O17" t="str">
            <v>X</v>
          </cell>
          <cell r="P17" t="str">
            <v>X</v>
          </cell>
          <cell r="Q17" t="str">
            <v>X</v>
          </cell>
          <cell r="R17" t="str">
            <v>X</v>
          </cell>
          <cell r="S17" t="str">
            <v>X</v>
          </cell>
          <cell r="T17" t="str">
            <v>X</v>
          </cell>
          <cell r="U17" t="str">
            <v>X</v>
          </cell>
          <cell r="V17" t="str">
            <v>X</v>
          </cell>
          <cell r="W17" t="str">
            <v>X</v>
          </cell>
          <cell r="X17" t="str">
            <v>X</v>
          </cell>
          <cell r="Y17" t="str">
            <v>X</v>
          </cell>
          <cell r="Z17" t="str">
            <v>X</v>
          </cell>
          <cell r="AA17" t="str">
            <v>X</v>
          </cell>
          <cell r="AB17" t="str">
            <v>X</v>
          </cell>
          <cell r="AC17" t="str">
            <v>X</v>
          </cell>
          <cell r="AD17" t="str">
            <v>X</v>
          </cell>
          <cell r="AE17" t="str">
            <v>X</v>
          </cell>
          <cell r="AF17" t="str">
            <v>X</v>
          </cell>
          <cell r="AG17" t="str">
            <v>X</v>
          </cell>
          <cell r="AH17" t="str">
            <v>X</v>
          </cell>
          <cell r="AI17" t="str">
            <v>X</v>
          </cell>
          <cell r="AJ17" t="str">
            <v>X</v>
          </cell>
          <cell r="AK17" t="str">
            <v>X</v>
          </cell>
          <cell r="AL17" t="str">
            <v>X</v>
          </cell>
          <cell r="AM17" t="str">
            <v>X</v>
          </cell>
          <cell r="AN17" t="str">
            <v>X</v>
          </cell>
          <cell r="AO17" t="str">
            <v>X</v>
          </cell>
          <cell r="AP17" t="str">
            <v>X</v>
          </cell>
          <cell r="AQ17" t="str">
            <v>X</v>
          </cell>
          <cell r="AR17" t="str">
            <v>X</v>
          </cell>
          <cell r="AS17" t="str">
            <v>X</v>
          </cell>
          <cell r="AT17" t="str">
            <v>X</v>
          </cell>
          <cell r="AU17" t="str">
            <v>X</v>
          </cell>
          <cell r="AV17" t="str">
            <v>X</v>
          </cell>
          <cell r="AW17" t="str">
            <v>X</v>
          </cell>
          <cell r="AX17" t="str">
            <v>X</v>
          </cell>
          <cell r="AY17" t="str">
            <v>X</v>
          </cell>
          <cell r="AZ17" t="str">
            <v>X</v>
          </cell>
          <cell r="BA17" t="str">
            <v>X</v>
          </cell>
          <cell r="BB17" t="str">
            <v>X</v>
          </cell>
          <cell r="BC17" t="str">
            <v>X</v>
          </cell>
          <cell r="BD17" t="str">
            <v>X</v>
          </cell>
          <cell r="BE17" t="str">
            <v>X</v>
          </cell>
          <cell r="BF17" t="str">
            <v>X</v>
          </cell>
          <cell r="BG17" t="str">
            <v>X</v>
          </cell>
          <cell r="BH17" t="str">
            <v>X</v>
          </cell>
          <cell r="BI17" t="str">
            <v>X</v>
          </cell>
        </row>
        <row r="18">
          <cell r="A18">
            <v>11</v>
          </cell>
          <cell r="B18">
            <v>0.60416666666666674</v>
          </cell>
          <cell r="C18">
            <v>32</v>
          </cell>
          <cell r="D18">
            <v>32</v>
          </cell>
          <cell r="E18" t="str">
            <v xml:space="preserve">CD EXCEMPT BG1   </v>
          </cell>
          <cell r="F18" t="str">
            <v xml:space="preserve">CD EXCEMPT  MF1   </v>
          </cell>
          <cell r="G18" t="str">
            <v xml:space="preserve">CD EXCEMPT  MG1   </v>
          </cell>
          <cell r="H18" t="str">
            <v xml:space="preserve">CD EXCEMPT  CG1   </v>
          </cell>
          <cell r="I18" t="str">
            <v xml:space="preserve">CD EXCEMPT  CF1   </v>
          </cell>
          <cell r="J18" t="str">
            <v xml:space="preserve">CD EXCEMPT  JF2   </v>
          </cell>
          <cell r="K18" t="str">
            <v xml:space="preserve">GIRARD Léandre (18)   </v>
          </cell>
          <cell r="L18" t="str">
            <v xml:space="preserve">LEGRAND  Elise (prat AR)   </v>
          </cell>
          <cell r="M18" t="str">
            <v xml:space="preserve">RAGOUA Callie (Prat AR)   </v>
          </cell>
          <cell r="N18" t="str">
            <v xml:space="preserve">BRUNET Jean Paul (18)   </v>
          </cell>
          <cell r="O18" t="str">
            <v xml:space="preserve">CD EXCEMPT  JF1   </v>
          </cell>
          <cell r="P18" t="str">
            <v xml:space="preserve">CD EXCEMPT  CF2   </v>
          </cell>
          <cell r="Q18" t="str">
            <v xml:space="preserve">CD EXCEMPT  CG2   </v>
          </cell>
          <cell r="R18" t="str">
            <v xml:space="preserve">CD EXCEMPT  MG2   </v>
          </cell>
          <cell r="S18" t="str">
            <v xml:space="preserve">CD EXCEMPT  MF2   </v>
          </cell>
          <cell r="T18" t="str">
            <v xml:space="preserve">CD EXCEMPT BG2   </v>
          </cell>
          <cell r="U18" t="str">
            <v xml:space="preserve">ATTAR Nassiri (Prat AR)   </v>
          </cell>
          <cell r="V18" t="str">
            <v xml:space="preserve">YILMAZ  Océane (Prat AR)   </v>
          </cell>
          <cell r="W18" t="str">
            <v xml:space="preserve">BOTELHO Lucien (45)   </v>
          </cell>
          <cell r="X18" t="str">
            <v xml:space="preserve">CD EXCEMPT  JG1   </v>
          </cell>
          <cell r="Y18" t="str">
            <v xml:space="preserve">Doumayrou Gabriel (28)   </v>
          </cell>
          <cell r="Z18" t="str">
            <v xml:space="preserve">GRANGENEUVE  GABIN (36)   </v>
          </cell>
          <cell r="AA18" t="str">
            <v xml:space="preserve">GAILLARD Logan (Prat AR)   </v>
          </cell>
          <cell r="AB18" t="str">
            <v xml:space="preserve">GAILLARD Mathéo (Prat AR)   </v>
          </cell>
          <cell r="AC18" t="str">
            <v xml:space="preserve">JOUMARIN  Noah (prat AR)   </v>
          </cell>
          <cell r="AD18" t="str">
            <v xml:space="preserve">CHEVY Laurent (45)   </v>
          </cell>
          <cell r="AE18" t="str">
            <v xml:space="preserve">GUERARD Mickaël (41)   </v>
          </cell>
          <cell r="AF18" t="str">
            <v xml:space="preserve">GUERARD Thomas (41)   </v>
          </cell>
          <cell r="AG18" t="str">
            <v xml:space="preserve">CD EXCEMPT JG2   </v>
          </cell>
          <cell r="AH18" t="str">
            <v xml:space="preserve">BOUTHIER BINTOU (28)   </v>
          </cell>
          <cell r="AI18" t="str">
            <v xml:space="preserve">PHOLOPPE GUESNARD Luka(36)   </v>
          </cell>
          <cell r="AJ18" t="str">
            <v xml:space="preserve">BRAULT  Aurélien (Prat AR)   </v>
          </cell>
          <cell r="AK18" t="str">
            <v>X</v>
          </cell>
          <cell r="AL18" t="str">
            <v>X</v>
          </cell>
          <cell r="AM18" t="str">
            <v>X</v>
          </cell>
          <cell r="AN18" t="str">
            <v>X</v>
          </cell>
          <cell r="AO18" t="str">
            <v>X</v>
          </cell>
          <cell r="AP18" t="str">
            <v>X</v>
          </cell>
          <cell r="AQ18" t="str">
            <v>X</v>
          </cell>
          <cell r="AR18" t="str">
            <v>X</v>
          </cell>
          <cell r="AS18" t="str">
            <v>X</v>
          </cell>
          <cell r="AT18" t="str">
            <v>X</v>
          </cell>
          <cell r="AU18" t="str">
            <v>X</v>
          </cell>
          <cell r="AV18" t="str">
            <v>X</v>
          </cell>
          <cell r="AW18" t="str">
            <v>X</v>
          </cell>
          <cell r="AX18" t="str">
            <v>X</v>
          </cell>
          <cell r="AY18" t="str">
            <v>X</v>
          </cell>
          <cell r="AZ18" t="str">
            <v>X</v>
          </cell>
          <cell r="BA18" t="str">
            <v>X</v>
          </cell>
          <cell r="BB18" t="str">
            <v>X</v>
          </cell>
          <cell r="BC18" t="str">
            <v>X</v>
          </cell>
          <cell r="BD18" t="str">
            <v>X</v>
          </cell>
          <cell r="BE18" t="str">
            <v>X</v>
          </cell>
          <cell r="BF18" t="str">
            <v>X</v>
          </cell>
          <cell r="BG18" t="str">
            <v>X</v>
          </cell>
          <cell r="BH18" t="str">
            <v>X</v>
          </cell>
          <cell r="BI18" t="str">
            <v xml:space="preserve">CD EXCEMPT BF1   </v>
          </cell>
        </row>
        <row r="19">
          <cell r="A19">
            <v>12</v>
          </cell>
          <cell r="B19">
            <v>0.62500000000000011</v>
          </cell>
          <cell r="C19">
            <v>0</v>
          </cell>
          <cell r="D19">
            <v>0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  <cell r="I19" t="str">
            <v>X</v>
          </cell>
          <cell r="J19" t="str">
            <v>X</v>
          </cell>
          <cell r="K19" t="str">
            <v>X</v>
          </cell>
          <cell r="L19" t="str">
            <v>X</v>
          </cell>
          <cell r="M19" t="str">
            <v>X</v>
          </cell>
          <cell r="N19" t="str">
            <v>X</v>
          </cell>
          <cell r="O19" t="str">
            <v>X</v>
          </cell>
          <cell r="P19" t="str">
            <v>X</v>
          </cell>
          <cell r="Q19" t="str">
            <v>X</v>
          </cell>
          <cell r="R19" t="str">
            <v>X</v>
          </cell>
          <cell r="S19" t="str">
            <v>X</v>
          </cell>
          <cell r="T19" t="str">
            <v>X</v>
          </cell>
          <cell r="U19" t="str">
            <v>X</v>
          </cell>
          <cell r="V19" t="str">
            <v>X</v>
          </cell>
          <cell r="W19" t="str">
            <v>X</v>
          </cell>
          <cell r="X19" t="str">
            <v>X</v>
          </cell>
          <cell r="Y19" t="str">
            <v>X</v>
          </cell>
          <cell r="Z19" t="str">
            <v>X</v>
          </cell>
          <cell r="AA19" t="str">
            <v>X</v>
          </cell>
          <cell r="AB19" t="str">
            <v>X</v>
          </cell>
          <cell r="AC19" t="str">
            <v>X</v>
          </cell>
          <cell r="AD19" t="str">
            <v>X</v>
          </cell>
          <cell r="AE19" t="str">
            <v>X</v>
          </cell>
          <cell r="AF19" t="str">
            <v>X</v>
          </cell>
          <cell r="AG19" t="str">
            <v>X</v>
          </cell>
          <cell r="AH19" t="str">
            <v>X</v>
          </cell>
          <cell r="AI19" t="str">
            <v>X</v>
          </cell>
          <cell r="AJ19" t="str">
            <v>X</v>
          </cell>
          <cell r="AK19" t="str">
            <v>X</v>
          </cell>
          <cell r="AL19" t="str">
            <v>X</v>
          </cell>
          <cell r="AM19" t="str">
            <v>X</v>
          </cell>
          <cell r="AN19" t="str">
            <v>X</v>
          </cell>
          <cell r="AO19" t="str">
            <v>X</v>
          </cell>
          <cell r="AP19" t="str">
            <v>X</v>
          </cell>
          <cell r="AQ19" t="str">
            <v>X</v>
          </cell>
          <cell r="AR19" t="str">
            <v>X</v>
          </cell>
          <cell r="AS19" t="str">
            <v>X</v>
          </cell>
          <cell r="AT19" t="str">
            <v>X</v>
          </cell>
          <cell r="AU19" t="str">
            <v>X</v>
          </cell>
          <cell r="AV19" t="str">
            <v>X</v>
          </cell>
          <cell r="AW19" t="str">
            <v>X</v>
          </cell>
          <cell r="AX19" t="str">
            <v>X</v>
          </cell>
          <cell r="AY19" t="str">
            <v>X</v>
          </cell>
          <cell r="AZ19" t="str">
            <v>X</v>
          </cell>
          <cell r="BA19" t="str">
            <v>X</v>
          </cell>
          <cell r="BB19" t="str">
            <v>X</v>
          </cell>
          <cell r="BC19" t="str">
            <v>X</v>
          </cell>
          <cell r="BD19" t="str">
            <v>X</v>
          </cell>
          <cell r="BE19" t="str">
            <v>X</v>
          </cell>
          <cell r="BF19" t="str">
            <v>X</v>
          </cell>
          <cell r="BG19" t="str">
            <v>X</v>
          </cell>
          <cell r="BH19" t="str">
            <v>X</v>
          </cell>
          <cell r="BI19" t="str">
            <v>X</v>
          </cell>
        </row>
        <row r="20">
          <cell r="A20">
            <v>13</v>
          </cell>
          <cell r="B20">
            <v>0.64583333333333348</v>
          </cell>
          <cell r="C20">
            <v>0</v>
          </cell>
          <cell r="D20">
            <v>0</v>
          </cell>
          <cell r="E20" t="str">
            <v>X</v>
          </cell>
          <cell r="F20" t="str">
            <v>X</v>
          </cell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  <cell r="AA20" t="str">
            <v>X</v>
          </cell>
          <cell r="AB20" t="str">
            <v>X</v>
          </cell>
          <cell r="AC20" t="str">
            <v>X</v>
          </cell>
          <cell r="AD20" t="str">
            <v>X</v>
          </cell>
          <cell r="AE20" t="str">
            <v>X</v>
          </cell>
          <cell r="AF20" t="str">
            <v>X</v>
          </cell>
          <cell r="AG20" t="str">
            <v>X</v>
          </cell>
          <cell r="AH20" t="str">
            <v>X</v>
          </cell>
          <cell r="AI20" t="str">
            <v>X</v>
          </cell>
          <cell r="AJ20" t="str">
            <v>X</v>
          </cell>
          <cell r="AK20" t="str">
            <v>X</v>
          </cell>
          <cell r="AL20" t="str">
            <v>X</v>
          </cell>
          <cell r="AM20" t="str">
            <v>X</v>
          </cell>
          <cell r="AN20" t="str">
            <v>X</v>
          </cell>
          <cell r="AO20" t="str">
            <v>X</v>
          </cell>
          <cell r="AP20" t="str">
            <v>X</v>
          </cell>
          <cell r="AQ20" t="str">
            <v>X</v>
          </cell>
          <cell r="AR20" t="str">
            <v>X</v>
          </cell>
          <cell r="AS20" t="str">
            <v>X</v>
          </cell>
          <cell r="AT20" t="str">
            <v>X</v>
          </cell>
          <cell r="AU20" t="str">
            <v>X</v>
          </cell>
          <cell r="AV20" t="str">
            <v>X</v>
          </cell>
          <cell r="AW20" t="str">
            <v>X</v>
          </cell>
          <cell r="AX20" t="str">
            <v>X</v>
          </cell>
          <cell r="AY20" t="str">
            <v>X</v>
          </cell>
          <cell r="AZ20" t="str">
            <v>X</v>
          </cell>
          <cell r="BA20" t="str">
            <v>X</v>
          </cell>
          <cell r="BB20" t="str">
            <v>X</v>
          </cell>
          <cell r="BC20" t="str">
            <v>X</v>
          </cell>
          <cell r="BD20" t="str">
            <v>X</v>
          </cell>
          <cell r="BE20" t="str">
            <v>X</v>
          </cell>
          <cell r="BF20" t="str">
            <v>X</v>
          </cell>
          <cell r="BG20" t="str">
            <v>X</v>
          </cell>
          <cell r="BH20" t="str">
            <v>X</v>
          </cell>
          <cell r="BI20" t="str">
            <v>X</v>
          </cell>
        </row>
        <row r="21">
          <cell r="A21">
            <v>14</v>
          </cell>
          <cell r="B21">
            <v>0.66666666666666685</v>
          </cell>
          <cell r="C21">
            <v>32</v>
          </cell>
          <cell r="D21">
            <v>32</v>
          </cell>
          <cell r="E21" t="str">
            <v xml:space="preserve">CD EXCEMPT BG1   </v>
          </cell>
          <cell r="F21" t="str">
            <v xml:space="preserve">CD EXCEMPT  MF1   </v>
          </cell>
          <cell r="G21" t="str">
            <v xml:space="preserve">CD EXCEMPT  MG1   </v>
          </cell>
          <cell r="H21" t="str">
            <v xml:space="preserve">CD EXCEMPT  CG1   </v>
          </cell>
          <cell r="I21" t="str">
            <v xml:space="preserve">CD EXCEMPT  CF1   </v>
          </cell>
          <cell r="J21" t="str">
            <v xml:space="preserve">CD EXCEMPT  JF2   </v>
          </cell>
          <cell r="K21" t="str">
            <v xml:space="preserve">BRUNET Jean Paul (18)   </v>
          </cell>
          <cell r="L21" t="str">
            <v xml:space="preserve">RAGOUA Callie (Prat AR)   </v>
          </cell>
          <cell r="M21" t="str">
            <v xml:space="preserve">LEGRAND  Elise (prat AR)   </v>
          </cell>
          <cell r="N21" t="str">
            <v xml:space="preserve">GIRARD Léandre (18)   </v>
          </cell>
          <cell r="O21" t="str">
            <v xml:space="preserve">CD EXCEMPT  JF1   </v>
          </cell>
          <cell r="P21" t="str">
            <v xml:space="preserve">CD EXCEMPT  CF2   </v>
          </cell>
          <cell r="Q21" t="str">
            <v xml:space="preserve">CD EXCEMPT  CG2   </v>
          </cell>
          <cell r="R21" t="str">
            <v xml:space="preserve">CD EXCEMPT  MG2   </v>
          </cell>
          <cell r="S21" t="str">
            <v xml:space="preserve">CD EXCEMPT  MF2   </v>
          </cell>
          <cell r="T21" t="str">
            <v xml:space="preserve">CD EXCEMPT BG2   </v>
          </cell>
          <cell r="U21" t="str">
            <v xml:space="preserve">YILMAZ  Océane (Prat AR)   </v>
          </cell>
          <cell r="V21" t="str">
            <v xml:space="preserve">ATTAR Nassiri (Prat AR)   </v>
          </cell>
          <cell r="W21" t="str">
            <v xml:space="preserve">GRANGENEUVE  GABIN (36)   </v>
          </cell>
          <cell r="X21" t="str">
            <v xml:space="preserve">CD EXCEMPT  JG1   </v>
          </cell>
          <cell r="Y21" t="str">
            <v xml:space="preserve">GUERARD Thomas (41)   </v>
          </cell>
          <cell r="Z21" t="str">
            <v xml:space="preserve">BOUTHIER BINTOU (28)   </v>
          </cell>
          <cell r="AA21" t="str">
            <v xml:space="preserve">GAILLARD Mathéo (Prat AR)   </v>
          </cell>
          <cell r="AB21" t="str">
            <v xml:space="preserve">GAILLARD Logan (Prat AR)   </v>
          </cell>
          <cell r="AC21" t="str">
            <v xml:space="preserve">BRAULT  Aurélien (Prat AR)   </v>
          </cell>
          <cell r="AD21" t="str">
            <v xml:space="preserve">PHOLOPPE GUESNARD Luka(36)   </v>
          </cell>
          <cell r="AE21" t="str">
            <v xml:space="preserve">BOTELHO Lucien (45)   </v>
          </cell>
          <cell r="AF21" t="str">
            <v xml:space="preserve">CHEVY Laurent (45)   </v>
          </cell>
          <cell r="AG21" t="str">
            <v xml:space="preserve">CD EXCEMPT JG2   </v>
          </cell>
          <cell r="AH21" t="str">
            <v xml:space="preserve">Doumayrou Gabriel (28)   </v>
          </cell>
          <cell r="AI21" t="str">
            <v xml:space="preserve">GUERARD Mickaël (41)   </v>
          </cell>
          <cell r="AJ21" t="str">
            <v xml:space="preserve">JOUMARIN  Noah (prat AR)   </v>
          </cell>
          <cell r="AK21" t="str">
            <v>X</v>
          </cell>
          <cell r="AL21" t="str">
            <v>X</v>
          </cell>
          <cell r="AM21" t="str">
            <v>X</v>
          </cell>
          <cell r="AN21" t="str">
            <v>X</v>
          </cell>
          <cell r="AO21" t="str">
            <v>X</v>
          </cell>
          <cell r="AP21" t="str">
            <v>X</v>
          </cell>
          <cell r="AQ21" t="str">
            <v>X</v>
          </cell>
          <cell r="AR21" t="str">
            <v>X</v>
          </cell>
          <cell r="AS21" t="str">
            <v>X</v>
          </cell>
          <cell r="AT21" t="str">
            <v>X</v>
          </cell>
          <cell r="AU21" t="str">
            <v>X</v>
          </cell>
          <cell r="AV21" t="str">
            <v>X</v>
          </cell>
          <cell r="AW21" t="str">
            <v>X</v>
          </cell>
          <cell r="AX21" t="str">
            <v>X</v>
          </cell>
          <cell r="AY21" t="str">
            <v>X</v>
          </cell>
          <cell r="AZ21" t="str">
            <v>X</v>
          </cell>
          <cell r="BA21" t="str">
            <v>X</v>
          </cell>
          <cell r="BB21" t="str">
            <v>X</v>
          </cell>
          <cell r="BC21" t="str">
            <v>X</v>
          </cell>
          <cell r="BD21" t="str">
            <v>X</v>
          </cell>
          <cell r="BE21" t="str">
            <v>X</v>
          </cell>
          <cell r="BF21" t="str">
            <v>X</v>
          </cell>
          <cell r="BG21" t="str">
            <v>X</v>
          </cell>
          <cell r="BH21" t="str">
            <v>X</v>
          </cell>
          <cell r="BI21" t="str">
            <v xml:space="preserve">CD EXCEMPT BF1   </v>
          </cell>
        </row>
        <row r="22">
          <cell r="A22">
            <v>15</v>
          </cell>
          <cell r="B22">
            <v>0.68750000000000022</v>
          </cell>
          <cell r="C22">
            <v>0</v>
          </cell>
          <cell r="D22">
            <v>0</v>
          </cell>
          <cell r="E22" t="str">
            <v>X</v>
          </cell>
          <cell r="F22" t="str">
            <v>X</v>
          </cell>
          <cell r="G22" t="str">
            <v>X</v>
          </cell>
          <cell r="H22" t="str">
            <v>X</v>
          </cell>
          <cell r="I22" t="str">
            <v>X</v>
          </cell>
          <cell r="J22" t="str">
            <v>X</v>
          </cell>
          <cell r="K22" t="str">
            <v>X</v>
          </cell>
          <cell r="L22" t="str">
            <v>X</v>
          </cell>
          <cell r="M22" t="str">
            <v>X</v>
          </cell>
          <cell r="N22" t="str">
            <v>X</v>
          </cell>
          <cell r="O22" t="str">
            <v>X</v>
          </cell>
          <cell r="P22" t="str">
            <v>X</v>
          </cell>
          <cell r="Q22" t="str">
            <v>X</v>
          </cell>
          <cell r="R22" t="str">
            <v>X</v>
          </cell>
          <cell r="S22" t="str">
            <v>X</v>
          </cell>
          <cell r="T22" t="str">
            <v>X</v>
          </cell>
          <cell r="U22" t="str">
            <v>X</v>
          </cell>
          <cell r="V22" t="str">
            <v>X</v>
          </cell>
          <cell r="W22" t="str">
            <v>X</v>
          </cell>
          <cell r="X22" t="str">
            <v>X</v>
          </cell>
          <cell r="Y22" t="str">
            <v>X</v>
          </cell>
          <cell r="Z22" t="str">
            <v>X</v>
          </cell>
          <cell r="AA22" t="str">
            <v>X</v>
          </cell>
          <cell r="AB22" t="str">
            <v>X</v>
          </cell>
          <cell r="AC22" t="str">
            <v>X</v>
          </cell>
          <cell r="AD22" t="str">
            <v>X</v>
          </cell>
          <cell r="AE22" t="str">
            <v>X</v>
          </cell>
          <cell r="AF22" t="str">
            <v>X</v>
          </cell>
          <cell r="AG22" t="str">
            <v>X</v>
          </cell>
          <cell r="AH22" t="str">
            <v>X</v>
          </cell>
          <cell r="AI22" t="str">
            <v>X</v>
          </cell>
          <cell r="AJ22" t="str">
            <v>X</v>
          </cell>
          <cell r="AK22" t="str">
            <v>X</v>
          </cell>
          <cell r="AL22" t="str">
            <v>X</v>
          </cell>
          <cell r="AM22" t="str">
            <v>X</v>
          </cell>
          <cell r="AN22" t="str">
            <v>X</v>
          </cell>
          <cell r="AO22" t="str">
            <v>X</v>
          </cell>
          <cell r="AP22" t="str">
            <v>X</v>
          </cell>
          <cell r="AQ22" t="str">
            <v>X</v>
          </cell>
          <cell r="AR22" t="str">
            <v>X</v>
          </cell>
          <cell r="AS22" t="str">
            <v>X</v>
          </cell>
          <cell r="AT22" t="str">
            <v>X</v>
          </cell>
          <cell r="AU22" t="str">
            <v>X</v>
          </cell>
          <cell r="AV22" t="str">
            <v>X</v>
          </cell>
          <cell r="AW22" t="str">
            <v>X</v>
          </cell>
          <cell r="AX22" t="str">
            <v>X</v>
          </cell>
          <cell r="AY22" t="str">
            <v>X</v>
          </cell>
          <cell r="AZ22" t="str">
            <v>X</v>
          </cell>
          <cell r="BA22" t="str">
            <v>X</v>
          </cell>
          <cell r="BB22" t="str">
            <v>X</v>
          </cell>
          <cell r="BC22" t="str">
            <v>X</v>
          </cell>
          <cell r="BD22" t="str">
            <v>X</v>
          </cell>
          <cell r="BE22" t="str">
            <v>X</v>
          </cell>
          <cell r="BF22" t="str">
            <v>X</v>
          </cell>
          <cell r="BG22" t="str">
            <v>X</v>
          </cell>
          <cell r="BH22" t="str">
            <v>X</v>
          </cell>
          <cell r="BI22" t="str">
            <v>X</v>
          </cell>
        </row>
        <row r="23">
          <cell r="A23">
            <v>16</v>
          </cell>
          <cell r="B23">
            <v>0.70833333333333359</v>
          </cell>
          <cell r="C23">
            <v>0</v>
          </cell>
          <cell r="D23">
            <v>0</v>
          </cell>
          <cell r="E23" t="str">
            <v>X</v>
          </cell>
          <cell r="F23" t="str">
            <v>X</v>
          </cell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M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T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  <cell r="AA23" t="str">
            <v>X</v>
          </cell>
          <cell r="AB23" t="str">
            <v>X</v>
          </cell>
          <cell r="AC23" t="str">
            <v>X</v>
          </cell>
          <cell r="AD23" t="str">
            <v>X</v>
          </cell>
          <cell r="AE23" t="str">
            <v>X</v>
          </cell>
          <cell r="AF23" t="str">
            <v>X</v>
          </cell>
          <cell r="AG23" t="str">
            <v>X</v>
          </cell>
          <cell r="AH23" t="str">
            <v>X</v>
          </cell>
          <cell r="AI23" t="str">
            <v>X</v>
          </cell>
          <cell r="AJ23" t="str">
            <v>X</v>
          </cell>
          <cell r="AK23" t="str">
            <v>X</v>
          </cell>
          <cell r="AL23" t="str">
            <v>X</v>
          </cell>
          <cell r="AM23" t="str">
            <v>X</v>
          </cell>
          <cell r="AN23" t="str">
            <v>X</v>
          </cell>
          <cell r="AO23" t="str">
            <v>X</v>
          </cell>
          <cell r="AP23" t="str">
            <v>X</v>
          </cell>
          <cell r="AQ23" t="str">
            <v>X</v>
          </cell>
          <cell r="AR23" t="str">
            <v>X</v>
          </cell>
          <cell r="AS23" t="str">
            <v>X</v>
          </cell>
          <cell r="AT23" t="str">
            <v>X</v>
          </cell>
          <cell r="AU23" t="str">
            <v>X</v>
          </cell>
          <cell r="AV23" t="str">
            <v>X</v>
          </cell>
          <cell r="AW23" t="str">
            <v>X</v>
          </cell>
          <cell r="AX23" t="str">
            <v>X</v>
          </cell>
          <cell r="AY23" t="str">
            <v>X</v>
          </cell>
          <cell r="AZ23" t="str">
            <v>X</v>
          </cell>
          <cell r="BA23" t="str">
            <v>X</v>
          </cell>
          <cell r="BB23" t="str">
            <v>X</v>
          </cell>
          <cell r="BC23" t="str">
            <v>X</v>
          </cell>
          <cell r="BD23" t="str">
            <v>X</v>
          </cell>
          <cell r="BE23" t="str">
            <v>X</v>
          </cell>
          <cell r="BF23" t="str">
            <v>X</v>
          </cell>
          <cell r="BG23" t="str">
            <v>X</v>
          </cell>
          <cell r="BH23" t="str">
            <v>X</v>
          </cell>
          <cell r="BI23" t="str">
            <v>X</v>
          </cell>
        </row>
        <row r="24">
          <cell r="A24">
            <v>17</v>
          </cell>
          <cell r="B24">
            <v>0.72916666666666696</v>
          </cell>
          <cell r="C24">
            <v>0</v>
          </cell>
          <cell r="D24">
            <v>0</v>
          </cell>
          <cell r="E24" t="str">
            <v>X</v>
          </cell>
          <cell r="F24" t="str">
            <v>X</v>
          </cell>
          <cell r="G24" t="str">
            <v>X</v>
          </cell>
          <cell r="H24" t="str">
            <v>X</v>
          </cell>
          <cell r="I24" t="str">
            <v>X</v>
          </cell>
          <cell r="J24" t="str">
            <v>X</v>
          </cell>
          <cell r="K24" t="str">
            <v>X</v>
          </cell>
          <cell r="L24" t="str">
            <v>X</v>
          </cell>
          <cell r="M24" t="str">
            <v>X</v>
          </cell>
          <cell r="N24" t="str">
            <v>X</v>
          </cell>
          <cell r="O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S24" t="str">
            <v>X</v>
          </cell>
          <cell r="T24" t="str">
            <v>X</v>
          </cell>
          <cell r="U24" t="str">
            <v>X</v>
          </cell>
          <cell r="V24" t="str">
            <v>X</v>
          </cell>
          <cell r="W24" t="str">
            <v>X</v>
          </cell>
          <cell r="X24" t="str">
            <v>X</v>
          </cell>
          <cell r="Y24" t="str">
            <v>X</v>
          </cell>
          <cell r="Z24" t="str">
            <v>X</v>
          </cell>
          <cell r="AA24" t="str">
            <v>X</v>
          </cell>
          <cell r="AB24" t="str">
            <v>X</v>
          </cell>
          <cell r="AC24" t="str">
            <v>X</v>
          </cell>
          <cell r="AD24" t="str">
            <v>X</v>
          </cell>
          <cell r="AE24" t="str">
            <v>X</v>
          </cell>
          <cell r="AF24" t="str">
            <v>X</v>
          </cell>
          <cell r="AG24" t="str">
            <v>X</v>
          </cell>
          <cell r="AH24" t="str">
            <v>X</v>
          </cell>
          <cell r="AI24" t="str">
            <v>X</v>
          </cell>
          <cell r="AJ24" t="str">
            <v>X</v>
          </cell>
          <cell r="AK24" t="str">
            <v>X</v>
          </cell>
          <cell r="AL24" t="str">
            <v>X</v>
          </cell>
          <cell r="AM24" t="str">
            <v>X</v>
          </cell>
          <cell r="AN24" t="str">
            <v>X</v>
          </cell>
          <cell r="AO24" t="str">
            <v>X</v>
          </cell>
          <cell r="AP24" t="str">
            <v>X</v>
          </cell>
          <cell r="AQ24" t="str">
            <v>X</v>
          </cell>
          <cell r="AR24" t="str">
            <v>X</v>
          </cell>
          <cell r="AS24" t="str">
            <v>X</v>
          </cell>
          <cell r="AT24" t="str">
            <v>X</v>
          </cell>
          <cell r="AU24" t="str">
            <v>X</v>
          </cell>
          <cell r="AV24" t="str">
            <v>X</v>
          </cell>
          <cell r="AW24" t="str">
            <v>X</v>
          </cell>
          <cell r="AX24" t="str">
            <v>X</v>
          </cell>
          <cell r="AY24" t="str">
            <v>X</v>
          </cell>
          <cell r="AZ24" t="str">
            <v>X</v>
          </cell>
          <cell r="BA24" t="str">
            <v>X</v>
          </cell>
          <cell r="BB24" t="str">
            <v>X</v>
          </cell>
          <cell r="BC24" t="str">
            <v>X</v>
          </cell>
          <cell r="BD24" t="str">
            <v>X</v>
          </cell>
          <cell r="BE24" t="str">
            <v>X</v>
          </cell>
          <cell r="BF24" t="str">
            <v>X</v>
          </cell>
          <cell r="BG24" t="str">
            <v>X</v>
          </cell>
          <cell r="BH24" t="str">
            <v>X</v>
          </cell>
          <cell r="BI24" t="str">
            <v>X</v>
          </cell>
        </row>
        <row r="25">
          <cell r="A25">
            <v>18</v>
          </cell>
          <cell r="B25">
            <v>0.75000000000000033</v>
          </cell>
          <cell r="C25">
            <v>0</v>
          </cell>
          <cell r="D25">
            <v>0</v>
          </cell>
          <cell r="E25" t="str">
            <v>X</v>
          </cell>
          <cell r="F25" t="str">
            <v>X</v>
          </cell>
          <cell r="G25" t="str">
            <v>X</v>
          </cell>
          <cell r="H25" t="str">
            <v>X</v>
          </cell>
          <cell r="I25" t="str">
            <v>X</v>
          </cell>
          <cell r="J25" t="str">
            <v>X</v>
          </cell>
          <cell r="K25" t="str">
            <v>X</v>
          </cell>
          <cell r="L25" t="str">
            <v>X</v>
          </cell>
          <cell r="M25" t="str">
            <v>X</v>
          </cell>
          <cell r="N25" t="str">
            <v>X</v>
          </cell>
          <cell r="O25" t="str">
            <v>X</v>
          </cell>
          <cell r="P25" t="str">
            <v>X</v>
          </cell>
          <cell r="Q25" t="str">
            <v>X</v>
          </cell>
          <cell r="R25" t="str">
            <v>X</v>
          </cell>
          <cell r="S25" t="str">
            <v>X</v>
          </cell>
          <cell r="T25" t="str">
            <v>X</v>
          </cell>
          <cell r="U25" t="str">
            <v>X</v>
          </cell>
          <cell r="V25" t="str">
            <v>X</v>
          </cell>
          <cell r="W25" t="str">
            <v>X</v>
          </cell>
          <cell r="X25" t="str">
            <v>X</v>
          </cell>
          <cell r="Y25" t="str">
            <v>X</v>
          </cell>
          <cell r="Z25" t="str">
            <v>X</v>
          </cell>
          <cell r="AA25" t="str">
            <v>X</v>
          </cell>
          <cell r="AB25" t="str">
            <v>X</v>
          </cell>
          <cell r="AC25" t="str">
            <v>X</v>
          </cell>
          <cell r="AD25" t="str">
            <v>X</v>
          </cell>
          <cell r="AE25" t="str">
            <v>X</v>
          </cell>
          <cell r="AF25" t="str">
            <v>X</v>
          </cell>
          <cell r="AG25" t="str">
            <v>X</v>
          </cell>
          <cell r="AH25" t="str">
            <v>X</v>
          </cell>
          <cell r="AI25" t="str">
            <v>X</v>
          </cell>
          <cell r="AJ25" t="str">
            <v>X</v>
          </cell>
          <cell r="AK25" t="str">
            <v>X</v>
          </cell>
          <cell r="AL25" t="str">
            <v>X</v>
          </cell>
          <cell r="AM25" t="str">
            <v>X</v>
          </cell>
          <cell r="AN25" t="str">
            <v>X</v>
          </cell>
          <cell r="AO25" t="str">
            <v>X</v>
          </cell>
          <cell r="AP25" t="str">
            <v>X</v>
          </cell>
          <cell r="AQ25" t="str">
            <v>X</v>
          </cell>
          <cell r="AR25" t="str">
            <v>X</v>
          </cell>
          <cell r="AS25" t="str">
            <v>X</v>
          </cell>
          <cell r="AT25" t="str">
            <v>X</v>
          </cell>
          <cell r="AU25" t="str">
            <v>X</v>
          </cell>
          <cell r="AV25" t="str">
            <v>X</v>
          </cell>
          <cell r="AW25" t="str">
            <v>X</v>
          </cell>
          <cell r="AX25" t="str">
            <v>X</v>
          </cell>
          <cell r="AY25" t="str">
            <v>X</v>
          </cell>
          <cell r="AZ25" t="str">
            <v>X</v>
          </cell>
          <cell r="BA25" t="str">
            <v>X</v>
          </cell>
          <cell r="BB25" t="str">
            <v>X</v>
          </cell>
          <cell r="BC25" t="str">
            <v>X</v>
          </cell>
          <cell r="BD25" t="str">
            <v>X</v>
          </cell>
          <cell r="BE25" t="str">
            <v>X</v>
          </cell>
          <cell r="BF25" t="str">
            <v>X</v>
          </cell>
          <cell r="BG25" t="str">
            <v>X</v>
          </cell>
          <cell r="BH25" t="str">
            <v>X</v>
          </cell>
          <cell r="BI25" t="str">
            <v>X</v>
          </cell>
        </row>
        <row r="26">
          <cell r="A26">
            <v>19</v>
          </cell>
          <cell r="B26">
            <v>0.7708333333333337</v>
          </cell>
          <cell r="C26">
            <v>0</v>
          </cell>
          <cell r="D26">
            <v>0</v>
          </cell>
          <cell r="E26" t="str">
            <v>X</v>
          </cell>
          <cell r="F26" t="str">
            <v>X</v>
          </cell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  <cell r="AA26" t="str">
            <v>X</v>
          </cell>
          <cell r="AB26" t="str">
            <v>X</v>
          </cell>
          <cell r="AC26" t="str">
            <v>X</v>
          </cell>
          <cell r="AD26" t="str">
            <v>X</v>
          </cell>
          <cell r="AE26" t="str">
            <v>X</v>
          </cell>
          <cell r="AF26" t="str">
            <v>X</v>
          </cell>
          <cell r="AG26" t="str">
            <v>X</v>
          </cell>
          <cell r="AH26" t="str">
            <v>X</v>
          </cell>
          <cell r="AI26" t="str">
            <v>X</v>
          </cell>
          <cell r="AJ26" t="str">
            <v>X</v>
          </cell>
          <cell r="AK26" t="str">
            <v>X</v>
          </cell>
          <cell r="AL26" t="str">
            <v>X</v>
          </cell>
          <cell r="AM26" t="str">
            <v>X</v>
          </cell>
          <cell r="AN26" t="str">
            <v>X</v>
          </cell>
          <cell r="AO26" t="str">
            <v>X</v>
          </cell>
          <cell r="AP26" t="str">
            <v>X</v>
          </cell>
          <cell r="AQ26" t="str">
            <v>X</v>
          </cell>
          <cell r="AR26" t="str">
            <v>X</v>
          </cell>
          <cell r="AS26" t="str">
            <v>X</v>
          </cell>
          <cell r="AT26" t="str">
            <v>X</v>
          </cell>
          <cell r="AU26" t="str">
            <v>X</v>
          </cell>
          <cell r="AV26" t="str">
            <v>X</v>
          </cell>
          <cell r="AW26" t="str">
            <v>X</v>
          </cell>
          <cell r="AX26" t="str">
            <v>X</v>
          </cell>
          <cell r="AY26" t="str">
            <v>X</v>
          </cell>
          <cell r="AZ26" t="str">
            <v>X</v>
          </cell>
          <cell r="BA26" t="str">
            <v>X</v>
          </cell>
          <cell r="BB26" t="str">
            <v>X</v>
          </cell>
          <cell r="BC26" t="str">
            <v>X</v>
          </cell>
          <cell r="BD26" t="str">
            <v>X</v>
          </cell>
          <cell r="BE26" t="str">
            <v>X</v>
          </cell>
          <cell r="BF26" t="str">
            <v>X</v>
          </cell>
          <cell r="BG26" t="str">
            <v>X</v>
          </cell>
          <cell r="BH26" t="str">
            <v>X</v>
          </cell>
          <cell r="BI26" t="str">
            <v>X</v>
          </cell>
        </row>
        <row r="27">
          <cell r="A27">
            <v>20</v>
          </cell>
          <cell r="B27">
            <v>0.79166666666666707</v>
          </cell>
          <cell r="C27">
            <v>0</v>
          </cell>
          <cell r="D27">
            <v>0</v>
          </cell>
          <cell r="E27" t="str">
            <v>X</v>
          </cell>
          <cell r="F27" t="str">
            <v>X</v>
          </cell>
          <cell r="G27" t="str">
            <v>X</v>
          </cell>
          <cell r="H27" t="str">
            <v>X</v>
          </cell>
          <cell r="I27" t="str">
            <v>X</v>
          </cell>
          <cell r="J27" t="str">
            <v>X</v>
          </cell>
          <cell r="K27" t="str">
            <v>X</v>
          </cell>
          <cell r="L27" t="str">
            <v>X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  <cell r="Y27" t="str">
            <v>X</v>
          </cell>
          <cell r="Z27" t="str">
            <v>X</v>
          </cell>
          <cell r="AA27" t="str">
            <v>X</v>
          </cell>
          <cell r="AB27" t="str">
            <v>X</v>
          </cell>
          <cell r="AC27" t="str">
            <v>X</v>
          </cell>
          <cell r="AD27" t="str">
            <v>X</v>
          </cell>
          <cell r="AE27" t="str">
            <v>X</v>
          </cell>
          <cell r="AF27" t="str">
            <v>X</v>
          </cell>
          <cell r="AG27" t="str">
            <v>X</v>
          </cell>
          <cell r="AH27" t="str">
            <v>X</v>
          </cell>
          <cell r="AI27" t="str">
            <v>X</v>
          </cell>
          <cell r="AJ27" t="str">
            <v>X</v>
          </cell>
          <cell r="AK27" t="str">
            <v>X</v>
          </cell>
          <cell r="AL27" t="str">
            <v>X</v>
          </cell>
          <cell r="AM27" t="str">
            <v>X</v>
          </cell>
          <cell r="AN27" t="str">
            <v>X</v>
          </cell>
          <cell r="AO27" t="str">
            <v>X</v>
          </cell>
          <cell r="AP27" t="str">
            <v>X</v>
          </cell>
          <cell r="AQ27" t="str">
            <v>X</v>
          </cell>
          <cell r="AR27" t="str">
            <v>X</v>
          </cell>
          <cell r="AS27" t="str">
            <v>X</v>
          </cell>
          <cell r="AT27" t="str">
            <v>X</v>
          </cell>
          <cell r="AU27" t="str">
            <v>X</v>
          </cell>
          <cell r="AV27" t="str">
            <v>X</v>
          </cell>
          <cell r="AW27" t="str">
            <v>X</v>
          </cell>
          <cell r="AX27" t="str">
            <v>X</v>
          </cell>
          <cell r="AY27" t="str">
            <v>X</v>
          </cell>
          <cell r="AZ27" t="str">
            <v>X</v>
          </cell>
          <cell r="BA27" t="str">
            <v>X</v>
          </cell>
          <cell r="BB27" t="str">
            <v>X</v>
          </cell>
          <cell r="BC27" t="str">
            <v>X</v>
          </cell>
          <cell r="BD27" t="str">
            <v>X</v>
          </cell>
          <cell r="BE27" t="str">
            <v>X</v>
          </cell>
          <cell r="BF27" t="str">
            <v>X</v>
          </cell>
          <cell r="BG27" t="str">
            <v>X</v>
          </cell>
          <cell r="BH27" t="str">
            <v>X</v>
          </cell>
          <cell r="BI27" t="str">
            <v>X</v>
          </cell>
        </row>
        <row r="28">
          <cell r="A28">
            <v>21</v>
          </cell>
          <cell r="B28">
            <v>0.81250000000000044</v>
          </cell>
          <cell r="C28">
            <v>0</v>
          </cell>
          <cell r="D28">
            <v>0</v>
          </cell>
          <cell r="E28" t="str">
            <v>X</v>
          </cell>
          <cell r="F28" t="str">
            <v>X</v>
          </cell>
          <cell r="G28" t="str">
            <v>X</v>
          </cell>
          <cell r="H28" t="str">
            <v>X</v>
          </cell>
          <cell r="I28" t="str">
            <v>X</v>
          </cell>
          <cell r="J28" t="str">
            <v>X</v>
          </cell>
          <cell r="K28" t="str">
            <v>X</v>
          </cell>
          <cell r="L28" t="str">
            <v>X</v>
          </cell>
          <cell r="M28" t="str">
            <v>X</v>
          </cell>
          <cell r="N28" t="str">
            <v>X</v>
          </cell>
          <cell r="O28" t="str">
            <v>X</v>
          </cell>
          <cell r="P28" t="str">
            <v>X</v>
          </cell>
          <cell r="Q28" t="str">
            <v>X</v>
          </cell>
          <cell r="R28" t="str">
            <v>X</v>
          </cell>
          <cell r="S28" t="str">
            <v>X</v>
          </cell>
          <cell r="T28" t="str">
            <v>X</v>
          </cell>
          <cell r="U28" t="str">
            <v>X</v>
          </cell>
          <cell r="V28" t="str">
            <v>X</v>
          </cell>
          <cell r="W28" t="str">
            <v>X</v>
          </cell>
          <cell r="X28" t="str">
            <v>X</v>
          </cell>
          <cell r="Y28" t="str">
            <v>X</v>
          </cell>
          <cell r="Z28" t="str">
            <v>X</v>
          </cell>
          <cell r="AA28" t="str">
            <v>X</v>
          </cell>
          <cell r="AB28" t="str">
            <v>X</v>
          </cell>
          <cell r="AC28" t="str">
            <v>X</v>
          </cell>
          <cell r="AD28" t="str">
            <v>X</v>
          </cell>
          <cell r="AE28" t="str">
            <v>X</v>
          </cell>
          <cell r="AF28" t="str">
            <v>X</v>
          </cell>
          <cell r="AG28" t="str">
            <v>X</v>
          </cell>
          <cell r="AH28" t="str">
            <v>X</v>
          </cell>
          <cell r="AI28" t="str">
            <v>X</v>
          </cell>
          <cell r="AJ28" t="str">
            <v>X</v>
          </cell>
          <cell r="AK28" t="str">
            <v>X</v>
          </cell>
          <cell r="AL28" t="str">
            <v>X</v>
          </cell>
          <cell r="AM28" t="str">
            <v>X</v>
          </cell>
          <cell r="AN28" t="str">
            <v>X</v>
          </cell>
          <cell r="AO28" t="str">
            <v>X</v>
          </cell>
          <cell r="AP28" t="str">
            <v>X</v>
          </cell>
          <cell r="AQ28" t="str">
            <v>X</v>
          </cell>
          <cell r="AR28" t="str">
            <v>X</v>
          </cell>
          <cell r="AS28" t="str">
            <v>X</v>
          </cell>
          <cell r="AT28" t="str">
            <v>X</v>
          </cell>
          <cell r="AU28" t="str">
            <v>X</v>
          </cell>
          <cell r="AV28" t="str">
            <v>X</v>
          </cell>
          <cell r="AW28" t="str">
            <v>X</v>
          </cell>
          <cell r="AX28" t="str">
            <v>X</v>
          </cell>
          <cell r="AY28" t="str">
            <v>X</v>
          </cell>
          <cell r="AZ28" t="str">
            <v>X</v>
          </cell>
          <cell r="BA28" t="str">
            <v>X</v>
          </cell>
          <cell r="BB28" t="str">
            <v>X</v>
          </cell>
          <cell r="BC28" t="str">
            <v>X</v>
          </cell>
          <cell r="BD28" t="str">
            <v>X</v>
          </cell>
          <cell r="BE28" t="str">
            <v>X</v>
          </cell>
          <cell r="BF28" t="str">
            <v>X</v>
          </cell>
          <cell r="BG28" t="str">
            <v>X</v>
          </cell>
          <cell r="BH28" t="str">
            <v>X</v>
          </cell>
          <cell r="BI28" t="str">
            <v>X</v>
          </cell>
        </row>
        <row r="29">
          <cell r="A29">
            <v>22</v>
          </cell>
          <cell r="B29">
            <v>0.83333333333333381</v>
          </cell>
          <cell r="C29">
            <v>0</v>
          </cell>
          <cell r="D29">
            <v>0</v>
          </cell>
          <cell r="E29" t="str">
            <v>X</v>
          </cell>
          <cell r="F29" t="str">
            <v>X</v>
          </cell>
          <cell r="G29" t="str">
            <v>X</v>
          </cell>
          <cell r="H29" t="str">
            <v>X</v>
          </cell>
          <cell r="I29" t="str">
            <v>X</v>
          </cell>
          <cell r="J29" t="str">
            <v>X</v>
          </cell>
          <cell r="K29" t="str">
            <v>X</v>
          </cell>
          <cell r="L29" t="str">
            <v>X</v>
          </cell>
          <cell r="M29" t="str">
            <v>X</v>
          </cell>
          <cell r="N29" t="str">
            <v>X</v>
          </cell>
          <cell r="O29" t="str">
            <v>X</v>
          </cell>
          <cell r="P29" t="str">
            <v>X</v>
          </cell>
          <cell r="Q29" t="str">
            <v>X</v>
          </cell>
          <cell r="R29" t="str">
            <v>X</v>
          </cell>
          <cell r="S29" t="str">
            <v>X</v>
          </cell>
          <cell r="T29" t="str">
            <v>X</v>
          </cell>
          <cell r="U29" t="str">
            <v>X</v>
          </cell>
          <cell r="V29" t="str">
            <v>X</v>
          </cell>
          <cell r="W29" t="str">
            <v>X</v>
          </cell>
          <cell r="X29" t="str">
            <v>X</v>
          </cell>
          <cell r="Y29" t="str">
            <v>X</v>
          </cell>
          <cell r="Z29" t="str">
            <v>X</v>
          </cell>
          <cell r="AA29" t="str">
            <v>X</v>
          </cell>
          <cell r="AB29" t="str">
            <v>X</v>
          </cell>
          <cell r="AC29" t="str">
            <v>X</v>
          </cell>
          <cell r="AD29" t="str">
            <v>X</v>
          </cell>
          <cell r="AE29" t="str">
            <v>X</v>
          </cell>
          <cell r="AF29" t="str">
            <v>X</v>
          </cell>
          <cell r="AG29" t="str">
            <v>X</v>
          </cell>
          <cell r="AH29" t="str">
            <v>X</v>
          </cell>
          <cell r="AI29" t="str">
            <v>X</v>
          </cell>
          <cell r="AJ29" t="str">
            <v>X</v>
          </cell>
          <cell r="AK29" t="str">
            <v>X</v>
          </cell>
          <cell r="AL29" t="str">
            <v>X</v>
          </cell>
          <cell r="AM29" t="str">
            <v>X</v>
          </cell>
          <cell r="AN29" t="str">
            <v>X</v>
          </cell>
          <cell r="AO29" t="str">
            <v>X</v>
          </cell>
          <cell r="AP29" t="str">
            <v>X</v>
          </cell>
          <cell r="AQ29" t="str">
            <v>X</v>
          </cell>
          <cell r="AR29" t="str">
            <v>X</v>
          </cell>
          <cell r="AS29" t="str">
            <v>X</v>
          </cell>
          <cell r="AT29" t="str">
            <v>X</v>
          </cell>
          <cell r="AU29" t="str">
            <v>X</v>
          </cell>
          <cell r="AV29" t="str">
            <v>X</v>
          </cell>
          <cell r="AW29" t="str">
            <v>X</v>
          </cell>
          <cell r="AX29" t="str">
            <v>X</v>
          </cell>
          <cell r="AY29" t="str">
            <v>X</v>
          </cell>
          <cell r="AZ29" t="str">
            <v>X</v>
          </cell>
          <cell r="BA29" t="str">
            <v>X</v>
          </cell>
          <cell r="BB29" t="str">
            <v>X</v>
          </cell>
          <cell r="BC29" t="str">
            <v>X</v>
          </cell>
          <cell r="BD29" t="str">
            <v>X</v>
          </cell>
          <cell r="BE29" t="str">
            <v>X</v>
          </cell>
          <cell r="BF29" t="str">
            <v>X</v>
          </cell>
          <cell r="BG29" t="str">
            <v>X</v>
          </cell>
          <cell r="BH29" t="str">
            <v>X</v>
          </cell>
          <cell r="BI29" t="str">
            <v>X</v>
          </cell>
        </row>
        <row r="30">
          <cell r="A30">
            <v>23</v>
          </cell>
          <cell r="B30">
            <v>0.85416666666666718</v>
          </cell>
          <cell r="C30">
            <v>0</v>
          </cell>
          <cell r="D30">
            <v>0</v>
          </cell>
          <cell r="E30" t="str">
            <v>X</v>
          </cell>
          <cell r="F30" t="str">
            <v>X</v>
          </cell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M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T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  <cell r="AA30" t="str">
            <v>X</v>
          </cell>
          <cell r="AB30" t="str">
            <v>X</v>
          </cell>
          <cell r="AC30" t="str">
            <v>X</v>
          </cell>
          <cell r="AD30" t="str">
            <v>X</v>
          </cell>
          <cell r="AE30" t="str">
            <v>X</v>
          </cell>
          <cell r="AF30" t="str">
            <v>X</v>
          </cell>
          <cell r="AG30" t="str">
            <v>X</v>
          </cell>
          <cell r="AH30" t="str">
            <v>X</v>
          </cell>
          <cell r="AI30" t="str">
            <v>X</v>
          </cell>
          <cell r="AJ30" t="str">
            <v>X</v>
          </cell>
          <cell r="AK30" t="str">
            <v>X</v>
          </cell>
          <cell r="AL30" t="str">
            <v>X</v>
          </cell>
          <cell r="AM30" t="str">
            <v>X</v>
          </cell>
          <cell r="AN30" t="str">
            <v>X</v>
          </cell>
          <cell r="AO30" t="str">
            <v>X</v>
          </cell>
          <cell r="AP30" t="str">
            <v>X</v>
          </cell>
          <cell r="AQ30" t="str">
            <v>X</v>
          </cell>
          <cell r="AR30" t="str">
            <v>X</v>
          </cell>
          <cell r="AS30" t="str">
            <v>X</v>
          </cell>
          <cell r="AT30" t="str">
            <v>X</v>
          </cell>
          <cell r="AU30" t="str">
            <v>X</v>
          </cell>
          <cell r="AV30" t="str">
            <v>X</v>
          </cell>
          <cell r="AW30" t="str">
            <v>X</v>
          </cell>
          <cell r="AX30" t="str">
            <v>X</v>
          </cell>
          <cell r="AY30" t="str">
            <v>X</v>
          </cell>
          <cell r="AZ30" t="str">
            <v>X</v>
          </cell>
          <cell r="BA30" t="str">
            <v>X</v>
          </cell>
          <cell r="BB30" t="str">
            <v>X</v>
          </cell>
          <cell r="BC30" t="str">
            <v>X</v>
          </cell>
          <cell r="BD30" t="str">
            <v>X</v>
          </cell>
          <cell r="BE30" t="str">
            <v>X</v>
          </cell>
          <cell r="BF30" t="str">
            <v>X</v>
          </cell>
          <cell r="BG30" t="str">
            <v>X</v>
          </cell>
          <cell r="BH30" t="str">
            <v>X</v>
          </cell>
          <cell r="BI30" t="str">
            <v>X</v>
          </cell>
        </row>
        <row r="31">
          <cell r="A31">
            <v>24</v>
          </cell>
          <cell r="B31">
            <v>0.87500000000000056</v>
          </cell>
          <cell r="C31">
            <v>0</v>
          </cell>
          <cell r="D31">
            <v>0</v>
          </cell>
          <cell r="E31" t="str">
            <v>X</v>
          </cell>
          <cell r="F31" t="str">
            <v>X</v>
          </cell>
          <cell r="G31" t="str">
            <v>X</v>
          </cell>
          <cell r="H31" t="str">
            <v>X</v>
          </cell>
          <cell r="I31" t="str">
            <v>X</v>
          </cell>
          <cell r="J31" t="str">
            <v>X</v>
          </cell>
          <cell r="K31" t="str">
            <v>X</v>
          </cell>
          <cell r="L31" t="str">
            <v>X</v>
          </cell>
          <cell r="M31" t="str">
            <v>X</v>
          </cell>
          <cell r="N31" t="str">
            <v>X</v>
          </cell>
          <cell r="O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S31" t="str">
            <v>X</v>
          </cell>
          <cell r="T31" t="str">
            <v>X</v>
          </cell>
          <cell r="U31" t="str">
            <v>X</v>
          </cell>
          <cell r="V31" t="str">
            <v>X</v>
          </cell>
          <cell r="W31" t="str">
            <v>X</v>
          </cell>
          <cell r="X31" t="str">
            <v>X</v>
          </cell>
          <cell r="Y31" t="str">
            <v>X</v>
          </cell>
          <cell r="Z31" t="str">
            <v>X</v>
          </cell>
          <cell r="AA31" t="str">
            <v>X</v>
          </cell>
          <cell r="AB31" t="str">
            <v>X</v>
          </cell>
          <cell r="AC31" t="str">
            <v>X</v>
          </cell>
          <cell r="AD31" t="str">
            <v>X</v>
          </cell>
          <cell r="AE31" t="str">
            <v>X</v>
          </cell>
          <cell r="AF31" t="str">
            <v>X</v>
          </cell>
          <cell r="AG31" t="str">
            <v>X</v>
          </cell>
          <cell r="AH31" t="str">
            <v>X</v>
          </cell>
          <cell r="AI31" t="str">
            <v>X</v>
          </cell>
          <cell r="AJ31" t="str">
            <v>X</v>
          </cell>
          <cell r="AK31" t="str">
            <v>X</v>
          </cell>
          <cell r="AL31" t="str">
            <v>X</v>
          </cell>
          <cell r="AM31" t="str">
            <v>X</v>
          </cell>
          <cell r="AN31" t="str">
            <v>X</v>
          </cell>
          <cell r="AO31" t="str">
            <v>X</v>
          </cell>
          <cell r="AP31" t="str">
            <v>X</v>
          </cell>
          <cell r="AQ31" t="str">
            <v>X</v>
          </cell>
          <cell r="AR31" t="str">
            <v>X</v>
          </cell>
          <cell r="AS31" t="str">
            <v>X</v>
          </cell>
          <cell r="AT31" t="str">
            <v>X</v>
          </cell>
          <cell r="AU31" t="str">
            <v>X</v>
          </cell>
          <cell r="AV31" t="str">
            <v>X</v>
          </cell>
          <cell r="AW31" t="str">
            <v>X</v>
          </cell>
          <cell r="AX31" t="str">
            <v>X</v>
          </cell>
          <cell r="AY31" t="str">
            <v>X</v>
          </cell>
          <cell r="AZ31" t="str">
            <v>X</v>
          </cell>
          <cell r="BA31" t="str">
            <v>X</v>
          </cell>
          <cell r="BB31" t="str">
            <v>X</v>
          </cell>
          <cell r="BC31" t="str">
            <v>X</v>
          </cell>
          <cell r="BD31" t="str">
            <v>X</v>
          </cell>
          <cell r="BE31" t="str">
            <v>X</v>
          </cell>
          <cell r="BF31" t="str">
            <v>X</v>
          </cell>
          <cell r="BG31" t="str">
            <v>X</v>
          </cell>
          <cell r="BH31" t="str">
            <v>X</v>
          </cell>
          <cell r="BI31" t="str">
            <v>X</v>
          </cell>
        </row>
        <row r="32">
          <cell r="A32">
            <v>25</v>
          </cell>
          <cell r="B32">
            <v>0.89583333333333393</v>
          </cell>
          <cell r="C32">
            <v>0</v>
          </cell>
          <cell r="D32">
            <v>0</v>
          </cell>
          <cell r="E32" t="str">
            <v>X</v>
          </cell>
          <cell r="F32" t="str">
            <v>X</v>
          </cell>
          <cell r="G32" t="str">
            <v>X</v>
          </cell>
          <cell r="H32" t="str">
            <v>X</v>
          </cell>
          <cell r="I32" t="str">
            <v>X</v>
          </cell>
          <cell r="J32" t="str">
            <v>X</v>
          </cell>
          <cell r="K32" t="str">
            <v>X</v>
          </cell>
          <cell r="L32" t="str">
            <v>X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  <cell r="Y32" t="str">
            <v>X</v>
          </cell>
          <cell r="Z32" t="str">
            <v>X</v>
          </cell>
          <cell r="AA32" t="str">
            <v>X</v>
          </cell>
          <cell r="AB32" t="str">
            <v>X</v>
          </cell>
          <cell r="AC32" t="str">
            <v>X</v>
          </cell>
          <cell r="AD32" t="str">
            <v>X</v>
          </cell>
          <cell r="AE32" t="str">
            <v>X</v>
          </cell>
          <cell r="AF32" t="str">
            <v>X</v>
          </cell>
          <cell r="AG32" t="str">
            <v>X</v>
          </cell>
          <cell r="AH32" t="str">
            <v>X</v>
          </cell>
          <cell r="AI32" t="str">
            <v>X</v>
          </cell>
          <cell r="AJ32" t="str">
            <v>X</v>
          </cell>
          <cell r="AK32" t="str">
            <v>X</v>
          </cell>
          <cell r="AL32" t="str">
            <v>X</v>
          </cell>
          <cell r="AM32" t="str">
            <v>X</v>
          </cell>
          <cell r="AN32" t="str">
            <v>X</v>
          </cell>
          <cell r="AO32" t="str">
            <v>X</v>
          </cell>
          <cell r="AP32" t="str">
            <v>X</v>
          </cell>
          <cell r="AQ32" t="str">
            <v>X</v>
          </cell>
          <cell r="AR32" t="str">
            <v>X</v>
          </cell>
          <cell r="AS32" t="str">
            <v>X</v>
          </cell>
          <cell r="AT32" t="str">
            <v>X</v>
          </cell>
          <cell r="AU32" t="str">
            <v>X</v>
          </cell>
          <cell r="AV32" t="str">
            <v>X</v>
          </cell>
          <cell r="AW32" t="str">
            <v>X</v>
          </cell>
          <cell r="AX32" t="str">
            <v>X</v>
          </cell>
          <cell r="AY32" t="str">
            <v>X</v>
          </cell>
          <cell r="AZ32" t="str">
            <v>X</v>
          </cell>
          <cell r="BA32" t="str">
            <v>X</v>
          </cell>
          <cell r="BB32" t="str">
            <v>X</v>
          </cell>
          <cell r="BC32" t="str">
            <v>X</v>
          </cell>
          <cell r="BD32" t="str">
            <v>X</v>
          </cell>
          <cell r="BE32" t="str">
            <v>X</v>
          </cell>
          <cell r="BF32" t="str">
            <v>X</v>
          </cell>
          <cell r="BG32" t="str">
            <v>X</v>
          </cell>
          <cell r="BH32" t="str">
            <v>X</v>
          </cell>
          <cell r="BI32" t="str">
            <v>X</v>
          </cell>
        </row>
        <row r="33">
          <cell r="A33">
            <v>26</v>
          </cell>
          <cell r="B33">
            <v>0.9166666666666673</v>
          </cell>
          <cell r="C33">
            <v>0</v>
          </cell>
          <cell r="D33">
            <v>0</v>
          </cell>
          <cell r="E33" t="str">
            <v>X</v>
          </cell>
          <cell r="F33" t="str">
            <v>X</v>
          </cell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  <cell r="AA33" t="str">
            <v>X</v>
          </cell>
          <cell r="AB33" t="str">
            <v>X</v>
          </cell>
          <cell r="AC33" t="str">
            <v>X</v>
          </cell>
          <cell r="AD33" t="str">
            <v>X</v>
          </cell>
          <cell r="AE33" t="str">
            <v>X</v>
          </cell>
          <cell r="AF33" t="str">
            <v>X</v>
          </cell>
          <cell r="AG33" t="str">
            <v>X</v>
          </cell>
          <cell r="AH33" t="str">
            <v>X</v>
          </cell>
          <cell r="AI33" t="str">
            <v>X</v>
          </cell>
          <cell r="AJ33" t="str">
            <v>X</v>
          </cell>
          <cell r="AK33" t="str">
            <v>X</v>
          </cell>
          <cell r="AL33" t="str">
            <v>X</v>
          </cell>
          <cell r="AM33" t="str">
            <v>X</v>
          </cell>
          <cell r="AN33" t="str">
            <v>X</v>
          </cell>
          <cell r="AO33" t="str">
            <v>X</v>
          </cell>
          <cell r="AP33" t="str">
            <v>X</v>
          </cell>
          <cell r="AQ33" t="str">
            <v>X</v>
          </cell>
          <cell r="AR33" t="str">
            <v>X</v>
          </cell>
          <cell r="AS33" t="str">
            <v>X</v>
          </cell>
          <cell r="AT33" t="str">
            <v>X</v>
          </cell>
          <cell r="AU33" t="str">
            <v>X</v>
          </cell>
          <cell r="AV33" t="str">
            <v>X</v>
          </cell>
          <cell r="AW33" t="str">
            <v>X</v>
          </cell>
          <cell r="AX33" t="str">
            <v>X</v>
          </cell>
          <cell r="AY33" t="str">
            <v>X</v>
          </cell>
          <cell r="AZ33" t="str">
            <v>X</v>
          </cell>
          <cell r="BA33" t="str">
            <v>X</v>
          </cell>
          <cell r="BB33" t="str">
            <v>X</v>
          </cell>
          <cell r="BC33" t="str">
            <v>X</v>
          </cell>
          <cell r="BD33" t="str">
            <v>X</v>
          </cell>
          <cell r="BE33" t="str">
            <v>X</v>
          </cell>
          <cell r="BF33" t="str">
            <v>X</v>
          </cell>
          <cell r="BG33" t="str">
            <v>X</v>
          </cell>
          <cell r="BH33" t="str">
            <v>X</v>
          </cell>
          <cell r="BI33" t="str">
            <v>X</v>
          </cell>
        </row>
        <row r="34">
          <cell r="A34">
            <v>27</v>
          </cell>
          <cell r="B34">
            <v>0.93750000000000067</v>
          </cell>
          <cell r="C34">
            <v>0</v>
          </cell>
          <cell r="D34">
            <v>0</v>
          </cell>
          <cell r="E34" t="str">
            <v>X</v>
          </cell>
          <cell r="F34" t="str">
            <v>X</v>
          </cell>
          <cell r="G34" t="str">
            <v>X</v>
          </cell>
          <cell r="H34" t="str">
            <v>X</v>
          </cell>
          <cell r="I34" t="str">
            <v>X</v>
          </cell>
          <cell r="J34" t="str">
            <v>X</v>
          </cell>
          <cell r="K34" t="str">
            <v>X</v>
          </cell>
          <cell r="L34" t="str">
            <v>X</v>
          </cell>
          <cell r="M34" t="str">
            <v>X</v>
          </cell>
          <cell r="N34" t="str">
            <v>X</v>
          </cell>
          <cell r="O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S34" t="str">
            <v>X</v>
          </cell>
          <cell r="T34" t="str">
            <v>X</v>
          </cell>
          <cell r="U34" t="str">
            <v>X</v>
          </cell>
          <cell r="V34" t="str">
            <v>X</v>
          </cell>
          <cell r="W34" t="str">
            <v>X</v>
          </cell>
          <cell r="X34" t="str">
            <v>X</v>
          </cell>
          <cell r="Y34" t="str">
            <v>X</v>
          </cell>
          <cell r="Z34" t="str">
            <v>X</v>
          </cell>
          <cell r="AA34" t="str">
            <v>X</v>
          </cell>
          <cell r="AB34" t="str">
            <v>X</v>
          </cell>
          <cell r="AC34" t="str">
            <v>X</v>
          </cell>
          <cell r="AD34" t="str">
            <v>X</v>
          </cell>
          <cell r="AE34" t="str">
            <v>X</v>
          </cell>
          <cell r="AF34" t="str">
            <v>X</v>
          </cell>
          <cell r="AG34" t="str">
            <v>X</v>
          </cell>
          <cell r="AH34" t="str">
            <v>X</v>
          </cell>
          <cell r="AI34" t="str">
            <v>X</v>
          </cell>
          <cell r="AJ34" t="str">
            <v>X</v>
          </cell>
          <cell r="AK34" t="str">
            <v>X</v>
          </cell>
          <cell r="AL34" t="str">
            <v>X</v>
          </cell>
          <cell r="AM34" t="str">
            <v>X</v>
          </cell>
          <cell r="AN34" t="str">
            <v>X</v>
          </cell>
          <cell r="AO34" t="str">
            <v>X</v>
          </cell>
          <cell r="AP34" t="str">
            <v>X</v>
          </cell>
          <cell r="AQ34" t="str">
            <v>X</v>
          </cell>
          <cell r="AR34" t="str">
            <v>X</v>
          </cell>
          <cell r="AS34" t="str">
            <v>X</v>
          </cell>
          <cell r="AT34" t="str">
            <v>X</v>
          </cell>
          <cell r="AU34" t="str">
            <v>X</v>
          </cell>
          <cell r="AV34" t="str">
            <v>X</v>
          </cell>
          <cell r="AW34" t="str">
            <v>X</v>
          </cell>
          <cell r="AX34" t="str">
            <v>X</v>
          </cell>
          <cell r="AY34" t="str">
            <v>X</v>
          </cell>
          <cell r="AZ34" t="str">
            <v>X</v>
          </cell>
          <cell r="BA34" t="str">
            <v>X</v>
          </cell>
          <cell r="BB34" t="str">
            <v>X</v>
          </cell>
          <cell r="BC34" t="str">
            <v>X</v>
          </cell>
          <cell r="BD34" t="str">
            <v>X</v>
          </cell>
          <cell r="BE34" t="str">
            <v>X</v>
          </cell>
          <cell r="BF34" t="str">
            <v>X</v>
          </cell>
          <cell r="BG34" t="str">
            <v>X</v>
          </cell>
          <cell r="BH34" t="str">
            <v>X</v>
          </cell>
          <cell r="BI34" t="str">
            <v>X</v>
          </cell>
        </row>
        <row r="35">
          <cell r="A35">
            <v>28</v>
          </cell>
          <cell r="B35">
            <v>0.95833333333333404</v>
          </cell>
          <cell r="C35">
            <v>0</v>
          </cell>
          <cell r="D35">
            <v>0</v>
          </cell>
          <cell r="E35" t="str">
            <v>X</v>
          </cell>
          <cell r="F35" t="str">
            <v>X</v>
          </cell>
          <cell r="G35" t="str">
            <v>X</v>
          </cell>
          <cell r="H35" t="str">
            <v>X</v>
          </cell>
          <cell r="I35" t="str">
            <v>X</v>
          </cell>
          <cell r="J35" t="str">
            <v>X</v>
          </cell>
          <cell r="K35" t="str">
            <v>X</v>
          </cell>
          <cell r="L35" t="str">
            <v>X</v>
          </cell>
          <cell r="M35" t="str">
            <v>X</v>
          </cell>
          <cell r="N35" t="str">
            <v>X</v>
          </cell>
          <cell r="O35" t="str">
            <v>X</v>
          </cell>
          <cell r="P35" t="str">
            <v>X</v>
          </cell>
          <cell r="Q35" t="str">
            <v>X</v>
          </cell>
          <cell r="R35" t="str">
            <v>X</v>
          </cell>
          <cell r="S35" t="str">
            <v>X</v>
          </cell>
          <cell r="T35" t="str">
            <v>X</v>
          </cell>
          <cell r="U35" t="str">
            <v>X</v>
          </cell>
          <cell r="V35" t="str">
            <v>X</v>
          </cell>
          <cell r="W35" t="str">
            <v>X</v>
          </cell>
          <cell r="X35" t="str">
            <v>X</v>
          </cell>
          <cell r="Y35" t="str">
            <v>X</v>
          </cell>
          <cell r="Z35" t="str">
            <v>X</v>
          </cell>
          <cell r="AA35" t="str">
            <v>X</v>
          </cell>
          <cell r="AB35" t="str">
            <v>X</v>
          </cell>
          <cell r="AC35" t="str">
            <v>X</v>
          </cell>
          <cell r="AD35" t="str">
            <v>X</v>
          </cell>
          <cell r="AE35" t="str">
            <v>X</v>
          </cell>
          <cell r="AF35" t="str">
            <v>X</v>
          </cell>
          <cell r="AG35" t="str">
            <v>X</v>
          </cell>
          <cell r="AH35" t="str">
            <v>X</v>
          </cell>
          <cell r="AI35" t="str">
            <v>X</v>
          </cell>
          <cell r="AJ35" t="str">
            <v>X</v>
          </cell>
          <cell r="AK35" t="str">
            <v>X</v>
          </cell>
          <cell r="AL35" t="str">
            <v>X</v>
          </cell>
          <cell r="AM35" t="str">
            <v>X</v>
          </cell>
          <cell r="AN35" t="str">
            <v>X</v>
          </cell>
          <cell r="AO35" t="str">
            <v>X</v>
          </cell>
          <cell r="AP35" t="str">
            <v>X</v>
          </cell>
          <cell r="AQ35" t="str">
            <v>X</v>
          </cell>
          <cell r="AR35" t="str">
            <v>X</v>
          </cell>
          <cell r="AS35" t="str">
            <v>X</v>
          </cell>
          <cell r="AT35" t="str">
            <v>X</v>
          </cell>
          <cell r="AU35" t="str">
            <v>X</v>
          </cell>
          <cell r="AV35" t="str">
            <v>X</v>
          </cell>
          <cell r="AW35" t="str">
            <v>X</v>
          </cell>
          <cell r="AX35" t="str">
            <v>X</v>
          </cell>
          <cell r="AY35" t="str">
            <v>X</v>
          </cell>
          <cell r="AZ35" t="str">
            <v>X</v>
          </cell>
          <cell r="BA35" t="str">
            <v>X</v>
          </cell>
          <cell r="BB35" t="str">
            <v>X</v>
          </cell>
          <cell r="BC35" t="str">
            <v>X</v>
          </cell>
          <cell r="BD35" t="str">
            <v>X</v>
          </cell>
          <cell r="BE35" t="str">
            <v>X</v>
          </cell>
          <cell r="BF35" t="str">
            <v>X</v>
          </cell>
          <cell r="BG35" t="str">
            <v>X</v>
          </cell>
          <cell r="BH35" t="str">
            <v>X</v>
          </cell>
          <cell r="BI35" t="str">
            <v>X</v>
          </cell>
        </row>
        <row r="36">
          <cell r="A36">
            <v>29</v>
          </cell>
          <cell r="B36">
            <v>0.97916666666666741</v>
          </cell>
          <cell r="C36">
            <v>0</v>
          </cell>
          <cell r="D36">
            <v>0</v>
          </cell>
          <cell r="E36" t="str">
            <v>X</v>
          </cell>
          <cell r="F36" t="str">
            <v>X</v>
          </cell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M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T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  <cell r="AA36" t="str">
            <v>X</v>
          </cell>
          <cell r="AB36" t="str">
            <v>X</v>
          </cell>
          <cell r="AC36" t="str">
            <v>X</v>
          </cell>
          <cell r="AD36" t="str">
            <v>X</v>
          </cell>
          <cell r="AE36" t="str">
            <v>X</v>
          </cell>
          <cell r="AF36" t="str">
            <v>X</v>
          </cell>
          <cell r="AG36" t="str">
            <v>X</v>
          </cell>
          <cell r="AH36" t="str">
            <v>X</v>
          </cell>
          <cell r="AI36" t="str">
            <v>X</v>
          </cell>
          <cell r="AJ36" t="str">
            <v>X</v>
          </cell>
          <cell r="AK36" t="str">
            <v>X</v>
          </cell>
          <cell r="AL36" t="str">
            <v>X</v>
          </cell>
          <cell r="AM36" t="str">
            <v>X</v>
          </cell>
          <cell r="AN36" t="str">
            <v>X</v>
          </cell>
          <cell r="AO36" t="str">
            <v>X</v>
          </cell>
          <cell r="AP36" t="str">
            <v>X</v>
          </cell>
          <cell r="AQ36" t="str">
            <v>X</v>
          </cell>
          <cell r="AR36" t="str">
            <v>X</v>
          </cell>
          <cell r="AS36" t="str">
            <v>X</v>
          </cell>
          <cell r="AT36" t="str">
            <v>X</v>
          </cell>
          <cell r="AU36" t="str">
            <v>X</v>
          </cell>
          <cell r="AV36" t="str">
            <v>X</v>
          </cell>
          <cell r="AW36" t="str">
            <v>X</v>
          </cell>
          <cell r="AX36" t="str">
            <v>X</v>
          </cell>
          <cell r="AY36" t="str">
            <v>X</v>
          </cell>
          <cell r="AZ36" t="str">
            <v>X</v>
          </cell>
          <cell r="BA36" t="str">
            <v>X</v>
          </cell>
          <cell r="BB36" t="str">
            <v>X</v>
          </cell>
          <cell r="BC36" t="str">
            <v>X</v>
          </cell>
          <cell r="BD36" t="str">
            <v>X</v>
          </cell>
          <cell r="BE36" t="str">
            <v>X</v>
          </cell>
          <cell r="BF36" t="str">
            <v>X</v>
          </cell>
          <cell r="BG36" t="str">
            <v>X</v>
          </cell>
          <cell r="BH36" t="str">
            <v>X</v>
          </cell>
          <cell r="BI36" t="str">
            <v>X</v>
          </cell>
        </row>
        <row r="37">
          <cell r="A37">
            <v>30</v>
          </cell>
          <cell r="B37">
            <v>1.0000000000000007</v>
          </cell>
          <cell r="C37">
            <v>0</v>
          </cell>
          <cell r="D37">
            <v>0</v>
          </cell>
          <cell r="E37" t="str">
            <v>X</v>
          </cell>
          <cell r="F37" t="str">
            <v>X</v>
          </cell>
          <cell r="G37" t="str">
            <v>X</v>
          </cell>
          <cell r="H37" t="str">
            <v>X</v>
          </cell>
          <cell r="I37" t="str">
            <v>X</v>
          </cell>
          <cell r="J37" t="str">
            <v>X</v>
          </cell>
          <cell r="K37" t="str">
            <v>X</v>
          </cell>
          <cell r="L37" t="str">
            <v>X</v>
          </cell>
          <cell r="M37" t="str">
            <v>X</v>
          </cell>
          <cell r="N37" t="str">
            <v>X</v>
          </cell>
          <cell r="O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S37" t="str">
            <v>X</v>
          </cell>
          <cell r="T37" t="str">
            <v>X</v>
          </cell>
          <cell r="U37" t="str">
            <v>X</v>
          </cell>
          <cell r="V37" t="str">
            <v>X</v>
          </cell>
          <cell r="W37" t="str">
            <v>X</v>
          </cell>
          <cell r="X37" t="str">
            <v>X</v>
          </cell>
          <cell r="Y37" t="str">
            <v>X</v>
          </cell>
          <cell r="Z37" t="str">
            <v>X</v>
          </cell>
          <cell r="AA37" t="str">
            <v>X</v>
          </cell>
          <cell r="AB37" t="str">
            <v>X</v>
          </cell>
          <cell r="AC37" t="str">
            <v>X</v>
          </cell>
          <cell r="AD37" t="str">
            <v>X</v>
          </cell>
          <cell r="AE37" t="str">
            <v>X</v>
          </cell>
          <cell r="AF37" t="str">
            <v>X</v>
          </cell>
          <cell r="AG37" t="str">
            <v>X</v>
          </cell>
          <cell r="AH37" t="str">
            <v>X</v>
          </cell>
          <cell r="AI37" t="str">
            <v>X</v>
          </cell>
          <cell r="AJ37" t="str">
            <v>X</v>
          </cell>
          <cell r="AK37" t="str">
            <v>X</v>
          </cell>
          <cell r="AL37" t="str">
            <v>X</v>
          </cell>
          <cell r="AM37" t="str">
            <v>X</v>
          </cell>
          <cell r="AN37" t="str">
            <v>X</v>
          </cell>
          <cell r="AO37" t="str">
            <v>X</v>
          </cell>
          <cell r="AP37" t="str">
            <v>X</v>
          </cell>
          <cell r="AQ37" t="str">
            <v>X</v>
          </cell>
          <cell r="AR37" t="str">
            <v>X</v>
          </cell>
          <cell r="AS37" t="str">
            <v>X</v>
          </cell>
          <cell r="AT37" t="str">
            <v>X</v>
          </cell>
          <cell r="AU37" t="str">
            <v>X</v>
          </cell>
          <cell r="AV37" t="str">
            <v>X</v>
          </cell>
          <cell r="AW37" t="str">
            <v>X</v>
          </cell>
          <cell r="AX37" t="str">
            <v>X</v>
          </cell>
          <cell r="AY37" t="str">
            <v>X</v>
          </cell>
          <cell r="AZ37" t="str">
            <v>X</v>
          </cell>
          <cell r="BA37" t="str">
            <v>X</v>
          </cell>
          <cell r="BB37" t="str">
            <v>X</v>
          </cell>
          <cell r="BC37" t="str">
            <v>X</v>
          </cell>
          <cell r="BD37" t="str">
            <v>X</v>
          </cell>
          <cell r="BE37" t="str">
            <v>X</v>
          </cell>
          <cell r="BF37" t="str">
            <v>X</v>
          </cell>
          <cell r="BG37" t="str">
            <v>X</v>
          </cell>
          <cell r="BH37" t="str">
            <v>X</v>
          </cell>
          <cell r="BI37" t="str">
            <v>X</v>
          </cell>
        </row>
        <row r="38">
          <cell r="A38">
            <v>31</v>
          </cell>
          <cell r="B38">
            <v>1.0208333333333339</v>
          </cell>
          <cell r="C38">
            <v>0</v>
          </cell>
          <cell r="D38">
            <v>0</v>
          </cell>
          <cell r="E38" t="str">
            <v>X</v>
          </cell>
          <cell r="F38" t="str">
            <v>X</v>
          </cell>
          <cell r="G38" t="str">
            <v>X</v>
          </cell>
          <cell r="H38" t="str">
            <v>X</v>
          </cell>
          <cell r="I38" t="str">
            <v>X</v>
          </cell>
          <cell r="J38" t="str">
            <v>X</v>
          </cell>
          <cell r="K38" t="str">
            <v>X</v>
          </cell>
          <cell r="L38" t="str">
            <v>X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  <cell r="Y38" t="str">
            <v>X</v>
          </cell>
          <cell r="Z38" t="str">
            <v>X</v>
          </cell>
          <cell r="AA38" t="str">
            <v>X</v>
          </cell>
          <cell r="AB38" t="str">
            <v>X</v>
          </cell>
          <cell r="AC38" t="str">
            <v>X</v>
          </cell>
          <cell r="AD38" t="str">
            <v>X</v>
          </cell>
          <cell r="AE38" t="str">
            <v>X</v>
          </cell>
          <cell r="AF38" t="str">
            <v>X</v>
          </cell>
          <cell r="AG38" t="str">
            <v>X</v>
          </cell>
          <cell r="AH38" t="str">
            <v>X</v>
          </cell>
          <cell r="AI38" t="str">
            <v>X</v>
          </cell>
          <cell r="AJ38" t="str">
            <v>X</v>
          </cell>
          <cell r="AK38" t="str">
            <v>X</v>
          </cell>
          <cell r="AL38" t="str">
            <v>X</v>
          </cell>
          <cell r="AM38" t="str">
            <v>X</v>
          </cell>
          <cell r="AN38" t="str">
            <v>X</v>
          </cell>
          <cell r="AO38" t="str">
            <v>X</v>
          </cell>
          <cell r="AP38" t="str">
            <v>X</v>
          </cell>
          <cell r="AQ38" t="str">
            <v>X</v>
          </cell>
          <cell r="AR38" t="str">
            <v>X</v>
          </cell>
          <cell r="AS38" t="str">
            <v>X</v>
          </cell>
          <cell r="AT38" t="str">
            <v>X</v>
          </cell>
          <cell r="AU38" t="str">
            <v>X</v>
          </cell>
          <cell r="AV38" t="str">
            <v>X</v>
          </cell>
          <cell r="AW38" t="str">
            <v>X</v>
          </cell>
          <cell r="AX38" t="str">
            <v>X</v>
          </cell>
          <cell r="AY38" t="str">
            <v>X</v>
          </cell>
          <cell r="AZ38" t="str">
            <v>X</v>
          </cell>
          <cell r="BA38" t="str">
            <v>X</v>
          </cell>
          <cell r="BB38" t="str">
            <v>X</v>
          </cell>
          <cell r="BC38" t="str">
            <v>X</v>
          </cell>
          <cell r="BD38" t="str">
            <v>X</v>
          </cell>
          <cell r="BE38" t="str">
            <v>X</v>
          </cell>
          <cell r="BF38" t="str">
            <v>X</v>
          </cell>
          <cell r="BG38" t="str">
            <v>X</v>
          </cell>
          <cell r="BH38" t="str">
            <v>X</v>
          </cell>
          <cell r="BI38" t="str">
            <v>X</v>
          </cell>
        </row>
        <row r="39">
          <cell r="A39">
            <v>32</v>
          </cell>
          <cell r="B39">
            <v>1.0416666666666672</v>
          </cell>
          <cell r="C39">
            <v>0</v>
          </cell>
          <cell r="D39">
            <v>0</v>
          </cell>
          <cell r="E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I39" t="str">
            <v>X</v>
          </cell>
          <cell r="J39" t="str">
            <v>X</v>
          </cell>
          <cell r="K39" t="str">
            <v>X</v>
          </cell>
          <cell r="L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  <cell r="Y39" t="str">
            <v>X</v>
          </cell>
          <cell r="Z39" t="str">
            <v>X</v>
          </cell>
          <cell r="AA39" t="str">
            <v>X</v>
          </cell>
          <cell r="AB39" t="str">
            <v>X</v>
          </cell>
          <cell r="AC39" t="str">
            <v>X</v>
          </cell>
          <cell r="AD39" t="str">
            <v>X</v>
          </cell>
          <cell r="AE39" t="str">
            <v>X</v>
          </cell>
          <cell r="AF39" t="str">
            <v>X</v>
          </cell>
          <cell r="AG39" t="str">
            <v>X</v>
          </cell>
          <cell r="AH39" t="str">
            <v>X</v>
          </cell>
          <cell r="AI39" t="str">
            <v>X</v>
          </cell>
          <cell r="AJ39" t="str">
            <v>X</v>
          </cell>
          <cell r="AK39" t="str">
            <v>X</v>
          </cell>
          <cell r="AL39" t="str">
            <v>X</v>
          </cell>
          <cell r="AM39" t="str">
            <v>X</v>
          </cell>
          <cell r="AN39" t="str">
            <v>X</v>
          </cell>
          <cell r="AO39" t="str">
            <v>X</v>
          </cell>
          <cell r="AP39" t="str">
            <v>X</v>
          </cell>
          <cell r="AQ39" t="str">
            <v>X</v>
          </cell>
          <cell r="AR39" t="str">
            <v>X</v>
          </cell>
          <cell r="AS39" t="str">
            <v>X</v>
          </cell>
          <cell r="AT39" t="str">
            <v>X</v>
          </cell>
          <cell r="AU39" t="str">
            <v>X</v>
          </cell>
          <cell r="AV39" t="str">
            <v>X</v>
          </cell>
          <cell r="AW39" t="str">
            <v>X</v>
          </cell>
          <cell r="AX39" t="str">
            <v>X</v>
          </cell>
          <cell r="AY39" t="str">
            <v>X</v>
          </cell>
          <cell r="AZ39" t="str">
            <v>X</v>
          </cell>
          <cell r="BA39" t="str">
            <v>X</v>
          </cell>
          <cell r="BB39" t="str">
            <v>X</v>
          </cell>
          <cell r="BC39" t="str">
            <v>X</v>
          </cell>
          <cell r="BD39" t="str">
            <v>X</v>
          </cell>
          <cell r="BE39" t="str">
            <v>X</v>
          </cell>
          <cell r="BF39" t="str">
            <v>X</v>
          </cell>
          <cell r="BG39" t="str">
            <v>X</v>
          </cell>
          <cell r="BH39" t="str">
            <v>X</v>
          </cell>
          <cell r="BI39" t="str">
            <v>X</v>
          </cell>
        </row>
        <row r="40">
          <cell r="A40">
            <v>33</v>
          </cell>
          <cell r="B40">
            <v>1.0625000000000004</v>
          </cell>
          <cell r="C40">
            <v>0</v>
          </cell>
          <cell r="D40">
            <v>0</v>
          </cell>
          <cell r="E40" t="str">
            <v>X</v>
          </cell>
          <cell r="F40" t="str">
            <v>X</v>
          </cell>
          <cell r="G40" t="str">
            <v>X</v>
          </cell>
          <cell r="H40" t="str">
            <v>X</v>
          </cell>
          <cell r="I40" t="str">
            <v>X</v>
          </cell>
          <cell r="J40" t="str">
            <v>X</v>
          </cell>
          <cell r="K40" t="str">
            <v>X</v>
          </cell>
          <cell r="L40" t="str">
            <v>X</v>
          </cell>
          <cell r="M40" t="str">
            <v>X</v>
          </cell>
          <cell r="N40" t="str">
            <v>X</v>
          </cell>
          <cell r="O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S40" t="str">
            <v>X</v>
          </cell>
          <cell r="T40" t="str">
            <v>X</v>
          </cell>
          <cell r="U40" t="str">
            <v>X</v>
          </cell>
          <cell r="V40" t="str">
            <v>X</v>
          </cell>
          <cell r="W40" t="str">
            <v>X</v>
          </cell>
          <cell r="X40" t="str">
            <v>X</v>
          </cell>
          <cell r="Y40" t="str">
            <v>X</v>
          </cell>
          <cell r="Z40" t="str">
            <v>X</v>
          </cell>
          <cell r="AA40" t="str">
            <v>X</v>
          </cell>
          <cell r="AB40" t="str">
            <v>X</v>
          </cell>
          <cell r="AC40" t="str">
            <v>X</v>
          </cell>
          <cell r="AD40" t="str">
            <v>X</v>
          </cell>
          <cell r="AE40" t="str">
            <v>X</v>
          </cell>
          <cell r="AF40" t="str">
            <v>X</v>
          </cell>
          <cell r="AG40" t="str">
            <v>X</v>
          </cell>
          <cell r="AH40" t="str">
            <v>X</v>
          </cell>
          <cell r="AI40" t="str">
            <v>X</v>
          </cell>
          <cell r="AJ40" t="str">
            <v>X</v>
          </cell>
          <cell r="AK40" t="str">
            <v>X</v>
          </cell>
          <cell r="AL40" t="str">
            <v>X</v>
          </cell>
          <cell r="AM40" t="str">
            <v>X</v>
          </cell>
          <cell r="AN40" t="str">
            <v>X</v>
          </cell>
          <cell r="AO40" t="str">
            <v>X</v>
          </cell>
          <cell r="AP40" t="str">
            <v>X</v>
          </cell>
          <cell r="AQ40" t="str">
            <v>X</v>
          </cell>
          <cell r="AR40" t="str">
            <v>X</v>
          </cell>
          <cell r="AS40" t="str">
            <v>X</v>
          </cell>
          <cell r="AT40" t="str">
            <v>X</v>
          </cell>
          <cell r="AU40" t="str">
            <v>X</v>
          </cell>
          <cell r="AV40" t="str">
            <v>X</v>
          </cell>
          <cell r="AW40" t="str">
            <v>X</v>
          </cell>
          <cell r="AX40" t="str">
            <v>X</v>
          </cell>
          <cell r="AY40" t="str">
            <v>X</v>
          </cell>
          <cell r="AZ40" t="str">
            <v>X</v>
          </cell>
          <cell r="BA40" t="str">
            <v>X</v>
          </cell>
          <cell r="BB40" t="str">
            <v>X</v>
          </cell>
          <cell r="BC40" t="str">
            <v>X</v>
          </cell>
          <cell r="BD40" t="str">
            <v>X</v>
          </cell>
          <cell r="BE40" t="str">
            <v>X</v>
          </cell>
          <cell r="BF40" t="str">
            <v>X</v>
          </cell>
          <cell r="BG40" t="str">
            <v>X</v>
          </cell>
          <cell r="BH40" t="str">
            <v>X</v>
          </cell>
          <cell r="BI40" t="str">
            <v>X</v>
          </cell>
        </row>
        <row r="41">
          <cell r="A41">
            <v>34</v>
          </cell>
          <cell r="B41">
            <v>1.0833333333333337</v>
          </cell>
          <cell r="C41">
            <v>0</v>
          </cell>
          <cell r="D41">
            <v>0</v>
          </cell>
          <cell r="E41" t="str">
            <v>X</v>
          </cell>
          <cell r="F41" t="str">
            <v>X</v>
          </cell>
          <cell r="G41" t="str">
            <v>X</v>
          </cell>
          <cell r="H41" t="str">
            <v>X</v>
          </cell>
          <cell r="I41" t="str">
            <v>X</v>
          </cell>
          <cell r="J41" t="str">
            <v>X</v>
          </cell>
          <cell r="K41" t="str">
            <v>X</v>
          </cell>
          <cell r="L41" t="str">
            <v>X</v>
          </cell>
          <cell r="M41" t="str">
            <v>X</v>
          </cell>
          <cell r="N41" t="str">
            <v>X</v>
          </cell>
          <cell r="O41" t="str">
            <v>X</v>
          </cell>
          <cell r="P41" t="str">
            <v>X</v>
          </cell>
          <cell r="Q41" t="str">
            <v>X</v>
          </cell>
          <cell r="R41" t="str">
            <v>X</v>
          </cell>
          <cell r="S41" t="str">
            <v>X</v>
          </cell>
          <cell r="T41" t="str">
            <v>X</v>
          </cell>
          <cell r="U41" t="str">
            <v>X</v>
          </cell>
          <cell r="V41" t="str">
            <v>X</v>
          </cell>
          <cell r="W41" t="str">
            <v>X</v>
          </cell>
          <cell r="X41" t="str">
            <v>X</v>
          </cell>
          <cell r="Y41" t="str">
            <v>X</v>
          </cell>
          <cell r="Z41" t="str">
            <v>X</v>
          </cell>
          <cell r="AA41" t="str">
            <v>X</v>
          </cell>
          <cell r="AB41" t="str">
            <v>X</v>
          </cell>
          <cell r="AC41" t="str">
            <v>X</v>
          </cell>
          <cell r="AD41" t="str">
            <v>X</v>
          </cell>
          <cell r="AE41" t="str">
            <v>X</v>
          </cell>
          <cell r="AF41" t="str">
            <v>X</v>
          </cell>
          <cell r="AG41" t="str">
            <v>X</v>
          </cell>
          <cell r="AH41" t="str">
            <v>X</v>
          </cell>
          <cell r="AI41" t="str">
            <v>X</v>
          </cell>
          <cell r="AJ41" t="str">
            <v>X</v>
          </cell>
          <cell r="AK41" t="str">
            <v>X</v>
          </cell>
          <cell r="AL41" t="str">
            <v>X</v>
          </cell>
          <cell r="AM41" t="str">
            <v>X</v>
          </cell>
          <cell r="AN41" t="str">
            <v>X</v>
          </cell>
          <cell r="AO41" t="str">
            <v>X</v>
          </cell>
          <cell r="AP41" t="str">
            <v>X</v>
          </cell>
          <cell r="AQ41" t="str">
            <v>X</v>
          </cell>
          <cell r="AR41" t="str">
            <v>X</v>
          </cell>
          <cell r="AS41" t="str">
            <v>X</v>
          </cell>
          <cell r="AT41" t="str">
            <v>X</v>
          </cell>
          <cell r="AU41" t="str">
            <v>X</v>
          </cell>
          <cell r="AV41" t="str">
            <v>X</v>
          </cell>
          <cell r="AW41" t="str">
            <v>X</v>
          </cell>
          <cell r="AX41" t="str">
            <v>X</v>
          </cell>
          <cell r="AY41" t="str">
            <v>X</v>
          </cell>
          <cell r="AZ41" t="str">
            <v>X</v>
          </cell>
          <cell r="BA41" t="str">
            <v>X</v>
          </cell>
          <cell r="BB41" t="str">
            <v>X</v>
          </cell>
          <cell r="BC41" t="str">
            <v>X</v>
          </cell>
          <cell r="BD41" t="str">
            <v>X</v>
          </cell>
          <cell r="BE41" t="str">
            <v>X</v>
          </cell>
          <cell r="BF41" t="str">
            <v>X</v>
          </cell>
          <cell r="BG41" t="str">
            <v>X</v>
          </cell>
          <cell r="BH41" t="str">
            <v>X</v>
          </cell>
          <cell r="BI41" t="str">
            <v>X</v>
          </cell>
        </row>
        <row r="42">
          <cell r="A42">
            <v>35</v>
          </cell>
          <cell r="B42">
            <v>1.104166666666667</v>
          </cell>
          <cell r="C42">
            <v>0</v>
          </cell>
          <cell r="D42">
            <v>0</v>
          </cell>
          <cell r="E42" t="str">
            <v>X</v>
          </cell>
          <cell r="F42" t="str">
            <v>X</v>
          </cell>
          <cell r="G42" t="str">
            <v>X</v>
          </cell>
          <cell r="H42" t="str">
            <v>X</v>
          </cell>
          <cell r="I42" t="str">
            <v>X</v>
          </cell>
          <cell r="J42" t="str">
            <v>X</v>
          </cell>
          <cell r="K42" t="str">
            <v>X</v>
          </cell>
          <cell r="L42" t="str">
            <v>X</v>
          </cell>
          <cell r="M42" t="str">
            <v>X</v>
          </cell>
          <cell r="N42" t="str">
            <v>X</v>
          </cell>
          <cell r="O42" t="str">
            <v>X</v>
          </cell>
          <cell r="P42" t="str">
            <v>X</v>
          </cell>
          <cell r="Q42" t="str">
            <v>X</v>
          </cell>
          <cell r="R42" t="str">
            <v>X</v>
          </cell>
          <cell r="S42" t="str">
            <v>X</v>
          </cell>
          <cell r="T42" t="str">
            <v>X</v>
          </cell>
          <cell r="U42" t="str">
            <v>X</v>
          </cell>
          <cell r="V42" t="str">
            <v>X</v>
          </cell>
          <cell r="W42" t="str">
            <v>X</v>
          </cell>
          <cell r="X42" t="str">
            <v>X</v>
          </cell>
          <cell r="Y42" t="str">
            <v>X</v>
          </cell>
          <cell r="Z42" t="str">
            <v>X</v>
          </cell>
          <cell r="AA42" t="str">
            <v>X</v>
          </cell>
          <cell r="AB42" t="str">
            <v>X</v>
          </cell>
          <cell r="AC42" t="str">
            <v>X</v>
          </cell>
          <cell r="AD42" t="str">
            <v>X</v>
          </cell>
          <cell r="AE42" t="str">
            <v>X</v>
          </cell>
          <cell r="AF42" t="str">
            <v>X</v>
          </cell>
          <cell r="AG42" t="str">
            <v>X</v>
          </cell>
          <cell r="AH42" t="str">
            <v>X</v>
          </cell>
          <cell r="AI42" t="str">
            <v>X</v>
          </cell>
          <cell r="AJ42" t="str">
            <v>X</v>
          </cell>
          <cell r="AK42" t="str">
            <v>X</v>
          </cell>
          <cell r="AL42" t="str">
            <v>X</v>
          </cell>
          <cell r="AM42" t="str">
            <v>X</v>
          </cell>
          <cell r="AN42" t="str">
            <v>X</v>
          </cell>
          <cell r="AO42" t="str">
            <v>X</v>
          </cell>
          <cell r="AP42" t="str">
            <v>X</v>
          </cell>
          <cell r="AQ42" t="str">
            <v>X</v>
          </cell>
          <cell r="AR42" t="str">
            <v>X</v>
          </cell>
          <cell r="AS42" t="str">
            <v>X</v>
          </cell>
          <cell r="AT42" t="str">
            <v>X</v>
          </cell>
          <cell r="AU42" t="str">
            <v>X</v>
          </cell>
          <cell r="AV42" t="str">
            <v>X</v>
          </cell>
          <cell r="AW42" t="str">
            <v>X</v>
          </cell>
          <cell r="AX42" t="str">
            <v>X</v>
          </cell>
          <cell r="AY42" t="str">
            <v>X</v>
          </cell>
          <cell r="AZ42" t="str">
            <v>X</v>
          </cell>
          <cell r="BA42" t="str">
            <v>X</v>
          </cell>
          <cell r="BB42" t="str">
            <v>X</v>
          </cell>
          <cell r="BC42" t="str">
            <v>X</v>
          </cell>
          <cell r="BD42" t="str">
            <v>X</v>
          </cell>
          <cell r="BE42" t="str">
            <v>X</v>
          </cell>
          <cell r="BF42" t="str">
            <v>X</v>
          </cell>
          <cell r="BG42" t="str">
            <v>X</v>
          </cell>
          <cell r="BH42" t="str">
            <v>X</v>
          </cell>
          <cell r="BI42" t="str">
            <v>X</v>
          </cell>
        </row>
        <row r="43">
          <cell r="A43">
            <v>36</v>
          </cell>
          <cell r="B43">
            <v>1.1250000000000002</v>
          </cell>
          <cell r="C43">
            <v>0</v>
          </cell>
          <cell r="D43">
            <v>0</v>
          </cell>
          <cell r="E43" t="str">
            <v>X</v>
          </cell>
          <cell r="F43" t="str">
            <v>X</v>
          </cell>
          <cell r="G43" t="str">
            <v>X</v>
          </cell>
          <cell r="H43" t="str">
            <v>X</v>
          </cell>
          <cell r="I43" t="str">
            <v>X</v>
          </cell>
          <cell r="J43" t="str">
            <v>X</v>
          </cell>
          <cell r="K43" t="str">
            <v>X</v>
          </cell>
          <cell r="L43" t="str">
            <v>X</v>
          </cell>
          <cell r="M43" t="str">
            <v>X</v>
          </cell>
          <cell r="N43" t="str">
            <v>X</v>
          </cell>
          <cell r="O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S43" t="str">
            <v>X</v>
          </cell>
          <cell r="T43" t="str">
            <v>X</v>
          </cell>
          <cell r="U43" t="str">
            <v>X</v>
          </cell>
          <cell r="V43" t="str">
            <v>X</v>
          </cell>
          <cell r="W43" t="str">
            <v>X</v>
          </cell>
          <cell r="X43" t="str">
            <v>X</v>
          </cell>
          <cell r="Y43" t="str">
            <v>X</v>
          </cell>
          <cell r="Z43" t="str">
            <v>X</v>
          </cell>
          <cell r="AA43" t="str">
            <v>X</v>
          </cell>
          <cell r="AB43" t="str">
            <v>X</v>
          </cell>
          <cell r="AC43" t="str">
            <v>X</v>
          </cell>
          <cell r="AD43" t="str">
            <v>X</v>
          </cell>
          <cell r="AE43" t="str">
            <v>X</v>
          </cell>
          <cell r="AF43" t="str">
            <v>X</v>
          </cell>
          <cell r="AG43" t="str">
            <v>X</v>
          </cell>
          <cell r="AH43" t="str">
            <v>X</v>
          </cell>
          <cell r="AI43" t="str">
            <v>X</v>
          </cell>
          <cell r="AJ43" t="str">
            <v>X</v>
          </cell>
          <cell r="AK43" t="str">
            <v>X</v>
          </cell>
          <cell r="AL43" t="str">
            <v>X</v>
          </cell>
          <cell r="AM43" t="str">
            <v>X</v>
          </cell>
          <cell r="AN43" t="str">
            <v>X</v>
          </cell>
          <cell r="AO43" t="str">
            <v>X</v>
          </cell>
          <cell r="AP43" t="str">
            <v>X</v>
          </cell>
          <cell r="AQ43" t="str">
            <v>X</v>
          </cell>
          <cell r="AR43" t="str">
            <v>X</v>
          </cell>
          <cell r="AS43" t="str">
            <v>X</v>
          </cell>
          <cell r="AT43" t="str">
            <v>X</v>
          </cell>
          <cell r="AU43" t="str">
            <v>X</v>
          </cell>
          <cell r="AV43" t="str">
            <v>X</v>
          </cell>
          <cell r="AW43" t="str">
            <v>X</v>
          </cell>
          <cell r="AX43" t="str">
            <v>X</v>
          </cell>
          <cell r="AY43" t="str">
            <v>X</v>
          </cell>
          <cell r="AZ43" t="str">
            <v>X</v>
          </cell>
          <cell r="BA43" t="str">
            <v>X</v>
          </cell>
          <cell r="BB43" t="str">
            <v>X</v>
          </cell>
          <cell r="BC43" t="str">
            <v>X</v>
          </cell>
          <cell r="BD43" t="str">
            <v>X</v>
          </cell>
          <cell r="BE43" t="str">
            <v>X</v>
          </cell>
          <cell r="BF43" t="str">
            <v>X</v>
          </cell>
          <cell r="BG43" t="str">
            <v>X</v>
          </cell>
          <cell r="BH43" t="str">
            <v>X</v>
          </cell>
          <cell r="BI43" t="str">
            <v>X</v>
          </cell>
        </row>
        <row r="44">
          <cell r="A44">
            <v>37</v>
          </cell>
          <cell r="B44">
            <v>1.1458333333333335</v>
          </cell>
          <cell r="C44">
            <v>0</v>
          </cell>
          <cell r="D44">
            <v>0</v>
          </cell>
          <cell r="E44" t="str">
            <v>X</v>
          </cell>
          <cell r="F44" t="str">
            <v>X</v>
          </cell>
          <cell r="G44" t="str">
            <v>X</v>
          </cell>
          <cell r="H44" t="str">
            <v>X</v>
          </cell>
          <cell r="I44" t="str">
            <v>X</v>
          </cell>
          <cell r="J44" t="str">
            <v>X</v>
          </cell>
          <cell r="K44" t="str">
            <v>X</v>
          </cell>
          <cell r="L44" t="str">
            <v>X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  <cell r="Y44" t="str">
            <v>X</v>
          </cell>
          <cell r="Z44" t="str">
            <v>X</v>
          </cell>
          <cell r="AA44" t="str">
            <v>X</v>
          </cell>
          <cell r="AB44" t="str">
            <v>X</v>
          </cell>
          <cell r="AC44" t="str">
            <v>X</v>
          </cell>
          <cell r="AD44" t="str">
            <v>X</v>
          </cell>
          <cell r="AE44" t="str">
            <v>X</v>
          </cell>
          <cell r="AF44" t="str">
            <v>X</v>
          </cell>
          <cell r="AG44" t="str">
            <v>X</v>
          </cell>
          <cell r="AH44" t="str">
            <v>X</v>
          </cell>
          <cell r="AI44" t="str">
            <v>X</v>
          </cell>
          <cell r="AJ44" t="str">
            <v>X</v>
          </cell>
          <cell r="AK44" t="str">
            <v>X</v>
          </cell>
          <cell r="AL44" t="str">
            <v>X</v>
          </cell>
          <cell r="AM44" t="str">
            <v>X</v>
          </cell>
          <cell r="AN44" t="str">
            <v>X</v>
          </cell>
          <cell r="AO44" t="str">
            <v>X</v>
          </cell>
          <cell r="AP44" t="str">
            <v>X</v>
          </cell>
          <cell r="AQ44" t="str">
            <v>X</v>
          </cell>
          <cell r="AR44" t="str">
            <v>X</v>
          </cell>
          <cell r="AS44" t="str">
            <v>X</v>
          </cell>
          <cell r="AT44" t="str">
            <v>X</v>
          </cell>
          <cell r="AU44" t="str">
            <v>X</v>
          </cell>
          <cell r="AV44" t="str">
            <v>X</v>
          </cell>
          <cell r="AW44" t="str">
            <v>X</v>
          </cell>
          <cell r="AX44" t="str">
            <v>X</v>
          </cell>
          <cell r="AY44" t="str">
            <v>X</v>
          </cell>
          <cell r="AZ44" t="str">
            <v>X</v>
          </cell>
          <cell r="BA44" t="str">
            <v>X</v>
          </cell>
          <cell r="BB44" t="str">
            <v>X</v>
          </cell>
          <cell r="BC44" t="str">
            <v>X</v>
          </cell>
          <cell r="BD44" t="str">
            <v>X</v>
          </cell>
          <cell r="BE44" t="str">
            <v>X</v>
          </cell>
          <cell r="BF44" t="str">
            <v>X</v>
          </cell>
          <cell r="BG44" t="str">
            <v>X</v>
          </cell>
          <cell r="BH44" t="str">
            <v>X</v>
          </cell>
          <cell r="BI44" t="str">
            <v>X</v>
          </cell>
        </row>
        <row r="45">
          <cell r="A45">
            <v>38</v>
          </cell>
          <cell r="B45">
            <v>1.1666666666666667</v>
          </cell>
          <cell r="C45">
            <v>0</v>
          </cell>
          <cell r="D45">
            <v>0</v>
          </cell>
          <cell r="E45" t="str">
            <v>X</v>
          </cell>
          <cell r="F45" t="str">
            <v>X</v>
          </cell>
          <cell r="G45" t="str">
            <v>X</v>
          </cell>
          <cell r="H45" t="str">
            <v>X</v>
          </cell>
          <cell r="I45" t="str">
            <v>X</v>
          </cell>
          <cell r="J45" t="str">
            <v>X</v>
          </cell>
          <cell r="K45" t="str">
            <v>X</v>
          </cell>
          <cell r="L45" t="str">
            <v>X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  <cell r="Y45" t="str">
            <v>X</v>
          </cell>
          <cell r="Z45" t="str">
            <v>X</v>
          </cell>
          <cell r="AA45" t="str">
            <v>X</v>
          </cell>
          <cell r="AB45" t="str">
            <v>X</v>
          </cell>
          <cell r="AC45" t="str">
            <v>X</v>
          </cell>
          <cell r="AD45" t="str">
            <v>X</v>
          </cell>
          <cell r="AE45" t="str">
            <v>X</v>
          </cell>
          <cell r="AF45" t="str">
            <v>X</v>
          </cell>
          <cell r="AG45" t="str">
            <v>X</v>
          </cell>
          <cell r="AH45" t="str">
            <v>X</v>
          </cell>
          <cell r="AI45" t="str">
            <v>X</v>
          </cell>
          <cell r="AJ45" t="str">
            <v>X</v>
          </cell>
          <cell r="AK45" t="str">
            <v>X</v>
          </cell>
          <cell r="AL45" t="str">
            <v>X</v>
          </cell>
          <cell r="AM45" t="str">
            <v>X</v>
          </cell>
          <cell r="AN45" t="str">
            <v>X</v>
          </cell>
          <cell r="AO45" t="str">
            <v>X</v>
          </cell>
          <cell r="AP45" t="str">
            <v>X</v>
          </cell>
          <cell r="AQ45" t="str">
            <v>X</v>
          </cell>
          <cell r="AR45" t="str">
            <v>X</v>
          </cell>
          <cell r="AS45" t="str">
            <v>X</v>
          </cell>
          <cell r="AT45" t="str">
            <v>X</v>
          </cell>
          <cell r="AU45" t="str">
            <v>X</v>
          </cell>
          <cell r="AV45" t="str">
            <v>X</v>
          </cell>
          <cell r="AW45" t="str">
            <v>X</v>
          </cell>
          <cell r="AX45" t="str">
            <v>X</v>
          </cell>
          <cell r="AY45" t="str">
            <v>X</v>
          </cell>
          <cell r="AZ45" t="str">
            <v>X</v>
          </cell>
          <cell r="BA45" t="str">
            <v>X</v>
          </cell>
          <cell r="BB45" t="str">
            <v>X</v>
          </cell>
          <cell r="BC45" t="str">
            <v>X</v>
          </cell>
          <cell r="BD45" t="str">
            <v>X</v>
          </cell>
          <cell r="BE45" t="str">
            <v>X</v>
          </cell>
          <cell r="BF45" t="str">
            <v>X</v>
          </cell>
          <cell r="BG45" t="str">
            <v>X</v>
          </cell>
          <cell r="BH45" t="str">
            <v>X</v>
          </cell>
          <cell r="BI45" t="str">
            <v>X</v>
          </cell>
        </row>
        <row r="46">
          <cell r="A46">
            <v>39</v>
          </cell>
          <cell r="B46">
            <v>1.1875</v>
          </cell>
          <cell r="C46">
            <v>0</v>
          </cell>
          <cell r="D46">
            <v>0</v>
          </cell>
          <cell r="E46" t="str">
            <v>X</v>
          </cell>
          <cell r="F46" t="str">
            <v>X</v>
          </cell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M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T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  <cell r="AA46" t="str">
            <v>X</v>
          </cell>
          <cell r="AB46" t="str">
            <v>X</v>
          </cell>
          <cell r="AC46" t="str">
            <v>X</v>
          </cell>
          <cell r="AD46" t="str">
            <v>X</v>
          </cell>
          <cell r="AE46" t="str">
            <v>X</v>
          </cell>
          <cell r="AF46" t="str">
            <v>X</v>
          </cell>
          <cell r="AG46" t="str">
            <v>X</v>
          </cell>
          <cell r="AH46" t="str">
            <v>X</v>
          </cell>
          <cell r="AI46" t="str">
            <v>X</v>
          </cell>
          <cell r="AJ46" t="str">
            <v>X</v>
          </cell>
          <cell r="AK46" t="str">
            <v>X</v>
          </cell>
          <cell r="AL46" t="str">
            <v>X</v>
          </cell>
          <cell r="AM46" t="str">
            <v>X</v>
          </cell>
          <cell r="AN46" t="str">
            <v>X</v>
          </cell>
          <cell r="AO46" t="str">
            <v>X</v>
          </cell>
          <cell r="AP46" t="str">
            <v>X</v>
          </cell>
          <cell r="AQ46" t="str">
            <v>X</v>
          </cell>
          <cell r="AR46" t="str">
            <v>X</v>
          </cell>
          <cell r="AS46" t="str">
            <v>X</v>
          </cell>
          <cell r="AT46" t="str">
            <v>X</v>
          </cell>
          <cell r="AU46" t="str">
            <v>X</v>
          </cell>
          <cell r="AV46" t="str">
            <v>X</v>
          </cell>
          <cell r="AW46" t="str">
            <v>X</v>
          </cell>
          <cell r="AX46" t="str">
            <v>X</v>
          </cell>
          <cell r="AY46" t="str">
            <v>X</v>
          </cell>
          <cell r="AZ46" t="str">
            <v>X</v>
          </cell>
          <cell r="BA46" t="str">
            <v>X</v>
          </cell>
          <cell r="BB46" t="str">
            <v>X</v>
          </cell>
          <cell r="BC46" t="str">
            <v>X</v>
          </cell>
          <cell r="BD46" t="str">
            <v>X</v>
          </cell>
          <cell r="BE46" t="str">
            <v>X</v>
          </cell>
          <cell r="BF46" t="str">
            <v>X</v>
          </cell>
          <cell r="BG46" t="str">
            <v>X</v>
          </cell>
          <cell r="BH46" t="str">
            <v>X</v>
          </cell>
          <cell r="BI46" t="str">
            <v>X</v>
          </cell>
        </row>
        <row r="47">
          <cell r="A47">
            <v>40</v>
          </cell>
          <cell r="B47">
            <v>1.2083333333333333</v>
          </cell>
          <cell r="C47">
            <v>0</v>
          </cell>
          <cell r="D47">
            <v>0</v>
          </cell>
          <cell r="E47" t="str">
            <v>X</v>
          </cell>
          <cell r="F47" t="str">
            <v>X</v>
          </cell>
          <cell r="G47" t="str">
            <v>X</v>
          </cell>
          <cell r="H47" t="str">
            <v>X</v>
          </cell>
          <cell r="I47" t="str">
            <v>X</v>
          </cell>
          <cell r="J47" t="str">
            <v>X</v>
          </cell>
          <cell r="K47" t="str">
            <v>X</v>
          </cell>
          <cell r="L47" t="str">
            <v>X</v>
          </cell>
          <cell r="M47" t="str">
            <v>X</v>
          </cell>
          <cell r="N47" t="str">
            <v>X</v>
          </cell>
          <cell r="O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S47" t="str">
            <v>X</v>
          </cell>
          <cell r="T47" t="str">
            <v>X</v>
          </cell>
          <cell r="U47" t="str">
            <v>X</v>
          </cell>
          <cell r="V47" t="str">
            <v>X</v>
          </cell>
          <cell r="W47" t="str">
            <v>X</v>
          </cell>
          <cell r="X47" t="str">
            <v>X</v>
          </cell>
          <cell r="Y47" t="str">
            <v>X</v>
          </cell>
          <cell r="Z47" t="str">
            <v>X</v>
          </cell>
          <cell r="AA47" t="str">
            <v>X</v>
          </cell>
          <cell r="AB47" t="str">
            <v>X</v>
          </cell>
          <cell r="AC47" t="str">
            <v>X</v>
          </cell>
          <cell r="AD47" t="str">
            <v>X</v>
          </cell>
          <cell r="AE47" t="str">
            <v>X</v>
          </cell>
          <cell r="AF47" t="str">
            <v>X</v>
          </cell>
          <cell r="AG47" t="str">
            <v>X</v>
          </cell>
          <cell r="AH47" t="str">
            <v>X</v>
          </cell>
          <cell r="AI47" t="str">
            <v>X</v>
          </cell>
          <cell r="AJ47" t="str">
            <v>X</v>
          </cell>
          <cell r="AK47" t="str">
            <v>X</v>
          </cell>
          <cell r="AL47" t="str">
            <v>X</v>
          </cell>
          <cell r="AM47" t="str">
            <v>X</v>
          </cell>
          <cell r="AN47" t="str">
            <v>X</v>
          </cell>
          <cell r="AO47" t="str">
            <v>X</v>
          </cell>
          <cell r="AP47" t="str">
            <v>X</v>
          </cell>
          <cell r="AQ47" t="str">
            <v>X</v>
          </cell>
          <cell r="AR47" t="str">
            <v>X</v>
          </cell>
          <cell r="AS47" t="str">
            <v>X</v>
          </cell>
          <cell r="AT47" t="str">
            <v>X</v>
          </cell>
          <cell r="AU47" t="str">
            <v>X</v>
          </cell>
          <cell r="AV47" t="str">
            <v>X</v>
          </cell>
          <cell r="AW47" t="str">
            <v>X</v>
          </cell>
          <cell r="AX47" t="str">
            <v>X</v>
          </cell>
          <cell r="AY47" t="str">
            <v>X</v>
          </cell>
          <cell r="AZ47" t="str">
            <v>X</v>
          </cell>
          <cell r="BA47" t="str">
            <v>X</v>
          </cell>
          <cell r="BB47" t="str">
            <v>X</v>
          </cell>
          <cell r="BC47" t="str">
            <v>X</v>
          </cell>
          <cell r="BD47" t="str">
            <v>X</v>
          </cell>
          <cell r="BE47" t="str">
            <v>X</v>
          </cell>
          <cell r="BF47" t="str">
            <v>X</v>
          </cell>
          <cell r="BG47" t="str">
            <v>X</v>
          </cell>
          <cell r="BH47" t="str">
            <v>X</v>
          </cell>
          <cell r="BI47" t="str">
            <v>X</v>
          </cell>
        </row>
        <row r="48">
          <cell r="A48">
            <v>41</v>
          </cell>
          <cell r="B48">
            <v>1.2291666666666665</v>
          </cell>
          <cell r="C48">
            <v>0</v>
          </cell>
          <cell r="D48">
            <v>0</v>
          </cell>
          <cell r="E48" t="str">
            <v>X</v>
          </cell>
          <cell r="F48" t="str">
            <v>X</v>
          </cell>
          <cell r="G48" t="str">
            <v>X</v>
          </cell>
          <cell r="H48" t="str">
            <v>X</v>
          </cell>
          <cell r="I48" t="str">
            <v>X</v>
          </cell>
          <cell r="J48" t="str">
            <v>X</v>
          </cell>
          <cell r="K48" t="str">
            <v>X</v>
          </cell>
          <cell r="L48" t="str">
            <v>X</v>
          </cell>
          <cell r="M48" t="str">
            <v>X</v>
          </cell>
          <cell r="N48" t="str">
            <v>X</v>
          </cell>
          <cell r="O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S48" t="str">
            <v>X</v>
          </cell>
          <cell r="T48" t="str">
            <v>X</v>
          </cell>
          <cell r="U48" t="str">
            <v>X</v>
          </cell>
          <cell r="V48" t="str">
            <v>X</v>
          </cell>
          <cell r="W48" t="str">
            <v>X</v>
          </cell>
          <cell r="X48" t="str">
            <v>X</v>
          </cell>
          <cell r="Y48" t="str">
            <v>X</v>
          </cell>
          <cell r="Z48" t="str">
            <v>X</v>
          </cell>
          <cell r="AA48" t="str">
            <v>X</v>
          </cell>
          <cell r="AB48" t="str">
            <v>X</v>
          </cell>
          <cell r="AC48" t="str">
            <v>X</v>
          </cell>
          <cell r="AD48" t="str">
            <v>X</v>
          </cell>
          <cell r="AE48" t="str">
            <v>X</v>
          </cell>
          <cell r="AF48" t="str">
            <v>X</v>
          </cell>
          <cell r="AG48" t="str">
            <v>X</v>
          </cell>
          <cell r="AH48" t="str">
            <v>X</v>
          </cell>
          <cell r="AI48" t="str">
            <v>X</v>
          </cell>
          <cell r="AJ48" t="str">
            <v>X</v>
          </cell>
          <cell r="AK48" t="str">
            <v>X</v>
          </cell>
          <cell r="AL48" t="str">
            <v>X</v>
          </cell>
          <cell r="AM48" t="str">
            <v>X</v>
          </cell>
          <cell r="AN48" t="str">
            <v>X</v>
          </cell>
          <cell r="AO48" t="str">
            <v>X</v>
          </cell>
          <cell r="AP48" t="str">
            <v>X</v>
          </cell>
          <cell r="AQ48" t="str">
            <v>X</v>
          </cell>
          <cell r="AR48" t="str">
            <v>X</v>
          </cell>
          <cell r="AS48" t="str">
            <v>X</v>
          </cell>
          <cell r="AT48" t="str">
            <v>X</v>
          </cell>
          <cell r="AU48" t="str">
            <v>X</v>
          </cell>
          <cell r="AV48" t="str">
            <v>X</v>
          </cell>
          <cell r="AW48" t="str">
            <v>X</v>
          </cell>
          <cell r="AX48" t="str">
            <v>X</v>
          </cell>
          <cell r="AY48" t="str">
            <v>X</v>
          </cell>
          <cell r="AZ48" t="str">
            <v>X</v>
          </cell>
          <cell r="BA48" t="str">
            <v>X</v>
          </cell>
          <cell r="BB48" t="str">
            <v>X</v>
          </cell>
          <cell r="BC48" t="str">
            <v>X</v>
          </cell>
          <cell r="BD48" t="str">
            <v>X</v>
          </cell>
          <cell r="BE48" t="str">
            <v>X</v>
          </cell>
          <cell r="BF48" t="str">
            <v>X</v>
          </cell>
          <cell r="BG48" t="str">
            <v>X</v>
          </cell>
          <cell r="BH48" t="str">
            <v>X</v>
          </cell>
          <cell r="BI48" t="str">
            <v>X</v>
          </cell>
        </row>
        <row r="49">
          <cell r="A49">
            <v>42</v>
          </cell>
          <cell r="B49">
            <v>1.2499999999999998</v>
          </cell>
          <cell r="C49">
            <v>0</v>
          </cell>
          <cell r="D49">
            <v>0</v>
          </cell>
          <cell r="E49" t="str">
            <v>X</v>
          </cell>
          <cell r="F49" t="str">
            <v>X</v>
          </cell>
          <cell r="G49" t="str">
            <v>X</v>
          </cell>
          <cell r="H49" t="str">
            <v>X</v>
          </cell>
          <cell r="I49" t="str">
            <v>X</v>
          </cell>
          <cell r="J49" t="str">
            <v>X</v>
          </cell>
          <cell r="K49" t="str">
            <v>X</v>
          </cell>
          <cell r="L49" t="str">
            <v>X</v>
          </cell>
          <cell r="M49" t="str">
            <v>X</v>
          </cell>
          <cell r="N49" t="str">
            <v>X</v>
          </cell>
          <cell r="O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S49" t="str">
            <v>X</v>
          </cell>
          <cell r="T49" t="str">
            <v>X</v>
          </cell>
          <cell r="U49" t="str">
            <v>X</v>
          </cell>
          <cell r="V49" t="str">
            <v>X</v>
          </cell>
          <cell r="W49" t="str">
            <v>X</v>
          </cell>
          <cell r="X49" t="str">
            <v>X</v>
          </cell>
          <cell r="Y49" t="str">
            <v>X</v>
          </cell>
          <cell r="Z49" t="str">
            <v>X</v>
          </cell>
          <cell r="AA49" t="str">
            <v>X</v>
          </cell>
          <cell r="AB49" t="str">
            <v>X</v>
          </cell>
          <cell r="AC49" t="str">
            <v>X</v>
          </cell>
          <cell r="AD49" t="str">
            <v>X</v>
          </cell>
          <cell r="AE49" t="str">
            <v>X</v>
          </cell>
          <cell r="AF49" t="str">
            <v>X</v>
          </cell>
          <cell r="AG49" t="str">
            <v>X</v>
          </cell>
          <cell r="AH49" t="str">
            <v>X</v>
          </cell>
          <cell r="AI49" t="str">
            <v>X</v>
          </cell>
          <cell r="AJ49" t="str">
            <v>X</v>
          </cell>
          <cell r="AK49" t="str">
            <v>X</v>
          </cell>
          <cell r="AL49" t="str">
            <v>X</v>
          </cell>
          <cell r="AM49" t="str">
            <v>X</v>
          </cell>
          <cell r="AN49" t="str">
            <v>X</v>
          </cell>
          <cell r="AO49" t="str">
            <v>X</v>
          </cell>
          <cell r="AP49" t="str">
            <v>X</v>
          </cell>
          <cell r="AQ49" t="str">
            <v>X</v>
          </cell>
          <cell r="AR49" t="str">
            <v>X</v>
          </cell>
          <cell r="AS49" t="str">
            <v>X</v>
          </cell>
          <cell r="AT49" t="str">
            <v>X</v>
          </cell>
          <cell r="AU49" t="str">
            <v>X</v>
          </cell>
          <cell r="AV49" t="str">
            <v>X</v>
          </cell>
          <cell r="AW49" t="str">
            <v>X</v>
          </cell>
          <cell r="AX49" t="str">
            <v>X</v>
          </cell>
          <cell r="AY49" t="str">
            <v>X</v>
          </cell>
          <cell r="AZ49" t="str">
            <v>X</v>
          </cell>
          <cell r="BA49" t="str">
            <v>X</v>
          </cell>
          <cell r="BB49" t="str">
            <v>X</v>
          </cell>
          <cell r="BC49" t="str">
            <v>X</v>
          </cell>
          <cell r="BD49" t="str">
            <v>X</v>
          </cell>
          <cell r="BE49" t="str">
            <v>X</v>
          </cell>
          <cell r="BF49" t="str">
            <v>X</v>
          </cell>
          <cell r="BG49" t="str">
            <v>X</v>
          </cell>
          <cell r="BH49" t="str">
            <v>X</v>
          </cell>
          <cell r="BI49" t="str">
            <v>X</v>
          </cell>
        </row>
        <row r="50">
          <cell r="A50">
            <v>43</v>
          </cell>
          <cell r="B50">
            <v>1.270833333333333</v>
          </cell>
          <cell r="C50">
            <v>0</v>
          </cell>
          <cell r="D50">
            <v>0</v>
          </cell>
          <cell r="E50" t="str">
            <v>X</v>
          </cell>
          <cell r="F50" t="str">
            <v>X</v>
          </cell>
          <cell r="G50" t="str">
            <v>X</v>
          </cell>
          <cell r="H50" t="str">
            <v>X</v>
          </cell>
          <cell r="I50" t="str">
            <v>X</v>
          </cell>
          <cell r="J50" t="str">
            <v>X</v>
          </cell>
          <cell r="K50" t="str">
            <v>X</v>
          </cell>
          <cell r="L50" t="str">
            <v>X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  <cell r="Y50" t="str">
            <v>X</v>
          </cell>
          <cell r="Z50" t="str">
            <v>X</v>
          </cell>
          <cell r="AA50" t="str">
            <v>X</v>
          </cell>
          <cell r="AB50" t="str">
            <v>X</v>
          </cell>
          <cell r="AC50" t="str">
            <v>X</v>
          </cell>
          <cell r="AD50" t="str">
            <v>X</v>
          </cell>
          <cell r="AE50" t="str">
            <v>X</v>
          </cell>
          <cell r="AF50" t="str">
            <v>X</v>
          </cell>
          <cell r="AG50" t="str">
            <v>X</v>
          </cell>
          <cell r="AH50" t="str">
            <v>X</v>
          </cell>
          <cell r="AI50" t="str">
            <v>X</v>
          </cell>
          <cell r="AJ50" t="str">
            <v>X</v>
          </cell>
          <cell r="AK50" t="str">
            <v>X</v>
          </cell>
          <cell r="AL50" t="str">
            <v>X</v>
          </cell>
          <cell r="AM50" t="str">
            <v>X</v>
          </cell>
          <cell r="AN50" t="str">
            <v>X</v>
          </cell>
          <cell r="AO50" t="str">
            <v>X</v>
          </cell>
          <cell r="AP50" t="str">
            <v>X</v>
          </cell>
          <cell r="AQ50" t="str">
            <v>X</v>
          </cell>
          <cell r="AR50" t="str">
            <v>X</v>
          </cell>
          <cell r="AS50" t="str">
            <v>X</v>
          </cell>
          <cell r="AT50" t="str">
            <v>X</v>
          </cell>
          <cell r="AU50" t="str">
            <v>X</v>
          </cell>
          <cell r="AV50" t="str">
            <v>X</v>
          </cell>
          <cell r="AW50" t="str">
            <v>X</v>
          </cell>
          <cell r="AX50" t="str">
            <v>X</v>
          </cell>
          <cell r="AY50" t="str">
            <v>X</v>
          </cell>
          <cell r="AZ50" t="str">
            <v>X</v>
          </cell>
          <cell r="BA50" t="str">
            <v>X</v>
          </cell>
          <cell r="BB50" t="str">
            <v>X</v>
          </cell>
          <cell r="BC50" t="str">
            <v>X</v>
          </cell>
          <cell r="BD50" t="str">
            <v>X</v>
          </cell>
          <cell r="BE50" t="str">
            <v>X</v>
          </cell>
          <cell r="BF50" t="str">
            <v>X</v>
          </cell>
          <cell r="BG50" t="str">
            <v>X</v>
          </cell>
          <cell r="BH50" t="str">
            <v>X</v>
          </cell>
          <cell r="BI50" t="str">
            <v>X</v>
          </cell>
        </row>
        <row r="51">
          <cell r="B51">
            <v>0.77083333333333337</v>
          </cell>
          <cell r="E51" t="str">
            <v>FIN DE LA JOURNEE</v>
          </cell>
        </row>
      </sheetData>
      <sheetData sheetId="5"/>
      <sheetData sheetId="6">
        <row r="5">
          <cell r="O5" t="str">
            <v>Tour</v>
          </cell>
          <cell r="P5" t="str">
            <v>Horaire</v>
          </cell>
          <cell r="Q5" t="str">
            <v>Tour</v>
          </cell>
          <cell r="R5" t="str">
            <v>Horaire</v>
          </cell>
          <cell r="S5" t="str">
            <v>Tour</v>
          </cell>
          <cell r="T5" t="str">
            <v>Horaire</v>
          </cell>
        </row>
        <row r="6">
          <cell r="O6">
            <v>1</v>
          </cell>
          <cell r="P6">
            <v>0.39583333333333331</v>
          </cell>
          <cell r="Q6">
            <v>17</v>
          </cell>
          <cell r="R6">
            <v>0.72916666666666696</v>
          </cell>
          <cell r="S6">
            <v>33</v>
          </cell>
          <cell r="T6">
            <v>1.0625000000000004</v>
          </cell>
          <cell r="U6">
            <v>2</v>
          </cell>
        </row>
        <row r="7">
          <cell r="O7">
            <v>2</v>
          </cell>
          <cell r="P7">
            <v>0.41666666666666663</v>
          </cell>
          <cell r="Q7">
            <v>18</v>
          </cell>
          <cell r="R7">
            <v>0.75000000000000033</v>
          </cell>
          <cell r="S7">
            <v>34</v>
          </cell>
          <cell r="T7">
            <v>1.0833333333333337</v>
          </cell>
          <cell r="U7">
            <v>3</v>
          </cell>
        </row>
        <row r="8">
          <cell r="O8">
            <v>3</v>
          </cell>
          <cell r="P8">
            <v>0.43749999999999994</v>
          </cell>
          <cell r="Q8">
            <v>19</v>
          </cell>
          <cell r="R8">
            <v>0.7708333333333337</v>
          </cell>
          <cell r="S8">
            <v>35</v>
          </cell>
          <cell r="T8">
            <v>1.104166666666667</v>
          </cell>
          <cell r="U8">
            <v>4</v>
          </cell>
        </row>
        <row r="9">
          <cell r="O9">
            <v>4</v>
          </cell>
          <cell r="P9">
            <v>0.45833333333333326</v>
          </cell>
          <cell r="Q9">
            <v>20</v>
          </cell>
          <cell r="R9">
            <v>0.79166666666666707</v>
          </cell>
          <cell r="S9">
            <v>36</v>
          </cell>
          <cell r="T9">
            <v>1.1250000000000002</v>
          </cell>
          <cell r="U9">
            <v>5</v>
          </cell>
        </row>
        <row r="10">
          <cell r="O10">
            <v>5</v>
          </cell>
          <cell r="P10">
            <v>0.47916666666666657</v>
          </cell>
          <cell r="Q10">
            <v>21</v>
          </cell>
          <cell r="R10">
            <v>0.81250000000000044</v>
          </cell>
          <cell r="S10">
            <v>37</v>
          </cell>
          <cell r="T10">
            <v>1.1458333333333335</v>
          </cell>
          <cell r="U10">
            <v>6</v>
          </cell>
        </row>
        <row r="11">
          <cell r="O11">
            <v>6</v>
          </cell>
          <cell r="P11">
            <v>0.49999999999999989</v>
          </cell>
          <cell r="Q11">
            <v>22</v>
          </cell>
          <cell r="R11">
            <v>0.83333333333333381</v>
          </cell>
          <cell r="S11">
            <v>38</v>
          </cell>
          <cell r="T11">
            <v>1.1666666666666667</v>
          </cell>
          <cell r="U11">
            <v>7</v>
          </cell>
        </row>
        <row r="12">
          <cell r="O12">
            <v>7</v>
          </cell>
          <cell r="P12">
            <v>0.52083333333333326</v>
          </cell>
          <cell r="Q12">
            <v>23</v>
          </cell>
          <cell r="R12">
            <v>0.85416666666666718</v>
          </cell>
          <cell r="S12">
            <v>39</v>
          </cell>
          <cell r="T12">
            <v>1.1875</v>
          </cell>
          <cell r="U12">
            <v>8</v>
          </cell>
        </row>
        <row r="13">
          <cell r="O13">
            <v>8</v>
          </cell>
          <cell r="P13">
            <v>0.54166666666666663</v>
          </cell>
          <cell r="Q13">
            <v>24</v>
          </cell>
          <cell r="R13">
            <v>0.87500000000000056</v>
          </cell>
          <cell r="S13">
            <v>40</v>
          </cell>
          <cell r="T13">
            <v>1.2083333333333333</v>
          </cell>
          <cell r="U13">
            <v>9</v>
          </cell>
        </row>
        <row r="14">
          <cell r="O14">
            <v>9</v>
          </cell>
          <cell r="P14">
            <v>0.5625</v>
          </cell>
          <cell r="Q14">
            <v>25</v>
          </cell>
          <cell r="R14">
            <v>0.89583333333333393</v>
          </cell>
          <cell r="S14">
            <v>41</v>
          </cell>
          <cell r="T14">
            <v>1.2291666666666665</v>
          </cell>
          <cell r="U14">
            <v>10</v>
          </cell>
        </row>
        <row r="15">
          <cell r="O15">
            <v>10</v>
          </cell>
          <cell r="P15">
            <v>0.58333333333333337</v>
          </cell>
          <cell r="Q15">
            <v>26</v>
          </cell>
          <cell r="R15">
            <v>0.9166666666666673</v>
          </cell>
          <cell r="S15">
            <v>42</v>
          </cell>
          <cell r="T15">
            <v>1.2499999999999998</v>
          </cell>
          <cell r="U15">
            <v>11</v>
          </cell>
        </row>
        <row r="16">
          <cell r="O16">
            <v>11</v>
          </cell>
          <cell r="P16">
            <v>0.60416666666666674</v>
          </cell>
          <cell r="Q16">
            <v>27</v>
          </cell>
          <cell r="R16">
            <v>0.93750000000000067</v>
          </cell>
          <cell r="S16">
            <v>43</v>
          </cell>
          <cell r="T16">
            <v>1.270833333333333</v>
          </cell>
          <cell r="U16">
            <v>12</v>
          </cell>
        </row>
        <row r="17">
          <cell r="O17">
            <v>12</v>
          </cell>
          <cell r="P17">
            <v>0.62500000000000011</v>
          </cell>
          <cell r="Q17">
            <v>28</v>
          </cell>
          <cell r="R17">
            <v>0.95833333333333404</v>
          </cell>
          <cell r="U17">
            <v>13</v>
          </cell>
        </row>
        <row r="18">
          <cell r="O18">
            <v>13</v>
          </cell>
          <cell r="P18">
            <v>0.64583333333333348</v>
          </cell>
          <cell r="Q18">
            <v>29</v>
          </cell>
          <cell r="R18">
            <v>0.97916666666666741</v>
          </cell>
          <cell r="U18">
            <v>14</v>
          </cell>
        </row>
        <row r="19">
          <cell r="O19">
            <v>14</v>
          </cell>
          <cell r="P19">
            <v>0.66666666666666685</v>
          </cell>
          <cell r="Q19">
            <v>30</v>
          </cell>
          <cell r="R19">
            <v>1.0000000000000007</v>
          </cell>
          <cell r="U19">
            <v>15</v>
          </cell>
        </row>
        <row r="20">
          <cell r="O20">
            <v>15</v>
          </cell>
          <cell r="P20">
            <v>0.68750000000000022</v>
          </cell>
          <cell r="Q20">
            <v>31</v>
          </cell>
          <cell r="R20">
            <v>1.0208333333333339</v>
          </cell>
          <cell r="U20">
            <v>16</v>
          </cell>
        </row>
        <row r="21">
          <cell r="O21">
            <v>16</v>
          </cell>
          <cell r="P21">
            <v>0.70833333333333359</v>
          </cell>
          <cell r="Q21">
            <v>32</v>
          </cell>
          <cell r="R21">
            <v>1.0416666666666672</v>
          </cell>
          <cell r="U21">
            <v>17</v>
          </cell>
        </row>
        <row r="22">
          <cell r="O22">
            <v>17</v>
          </cell>
          <cell r="P22">
            <v>0.72916666666666696</v>
          </cell>
          <cell r="U22">
            <v>18</v>
          </cell>
        </row>
        <row r="23">
          <cell r="O23">
            <v>18</v>
          </cell>
          <cell r="P23">
            <v>0.75000000000000033</v>
          </cell>
          <cell r="U23">
            <v>19</v>
          </cell>
        </row>
        <row r="24">
          <cell r="O24">
            <v>19</v>
          </cell>
          <cell r="P24">
            <v>0.7708333333333337</v>
          </cell>
          <cell r="U24">
            <v>20</v>
          </cell>
        </row>
        <row r="25">
          <cell r="O25">
            <v>20</v>
          </cell>
          <cell r="P25">
            <v>0.79166666666666707</v>
          </cell>
          <cell r="U25">
            <v>21</v>
          </cell>
        </row>
        <row r="26">
          <cell r="O26">
            <v>21</v>
          </cell>
          <cell r="P26">
            <v>0.81250000000000044</v>
          </cell>
          <cell r="U26">
            <v>22</v>
          </cell>
        </row>
        <row r="27">
          <cell r="O27">
            <v>22</v>
          </cell>
          <cell r="P27">
            <v>0.83333333333333381</v>
          </cell>
          <cell r="U27">
            <v>23</v>
          </cell>
        </row>
        <row r="28">
          <cell r="O28">
            <v>23</v>
          </cell>
          <cell r="P28">
            <v>0.85416666666666718</v>
          </cell>
          <cell r="U28">
            <v>24</v>
          </cell>
        </row>
        <row r="29">
          <cell r="O29">
            <v>24</v>
          </cell>
          <cell r="P29">
            <v>0.87500000000000056</v>
          </cell>
          <cell r="U29">
            <v>25</v>
          </cell>
        </row>
        <row r="30">
          <cell r="O30">
            <v>25</v>
          </cell>
          <cell r="P30">
            <v>0.89583333333333393</v>
          </cell>
          <cell r="U30">
            <v>26</v>
          </cell>
        </row>
        <row r="31">
          <cell r="O31">
            <v>26</v>
          </cell>
          <cell r="P31">
            <v>0.9166666666666673</v>
          </cell>
          <cell r="U31">
            <v>27</v>
          </cell>
        </row>
        <row r="32">
          <cell r="O32">
            <v>27</v>
          </cell>
          <cell r="P32">
            <v>0.93750000000000067</v>
          </cell>
          <cell r="U32">
            <v>28</v>
          </cell>
        </row>
        <row r="33">
          <cell r="O33">
            <v>28</v>
          </cell>
          <cell r="P33">
            <v>0.95833333333333404</v>
          </cell>
          <cell r="U33">
            <v>29</v>
          </cell>
        </row>
        <row r="34">
          <cell r="O34">
            <v>29</v>
          </cell>
          <cell r="P34">
            <v>0.97916666666666741</v>
          </cell>
          <cell r="U34">
            <v>30</v>
          </cell>
        </row>
        <row r="35">
          <cell r="O35">
            <v>30</v>
          </cell>
          <cell r="P35">
            <v>1.0000000000000007</v>
          </cell>
          <cell r="U35">
            <v>31</v>
          </cell>
        </row>
        <row r="36">
          <cell r="O36">
            <v>31</v>
          </cell>
          <cell r="P36">
            <v>1.0208333333333339</v>
          </cell>
          <cell r="U36">
            <v>32</v>
          </cell>
        </row>
        <row r="37">
          <cell r="O37">
            <v>32</v>
          </cell>
          <cell r="P37">
            <v>1.0416666666666672</v>
          </cell>
        </row>
        <row r="38">
          <cell r="O38">
            <v>33</v>
          </cell>
          <cell r="P38">
            <v>1.0625000000000004</v>
          </cell>
        </row>
        <row r="39">
          <cell r="O39">
            <v>34</v>
          </cell>
          <cell r="P39">
            <v>1.0833333333333337</v>
          </cell>
        </row>
        <row r="40">
          <cell r="O40">
            <v>35</v>
          </cell>
          <cell r="P40">
            <v>1.104166666666667</v>
          </cell>
        </row>
        <row r="41">
          <cell r="O41">
            <v>36</v>
          </cell>
          <cell r="P41">
            <v>1.1250000000000002</v>
          </cell>
        </row>
        <row r="42">
          <cell r="O42">
            <v>37</v>
          </cell>
          <cell r="P42">
            <v>1.1458333333333335</v>
          </cell>
        </row>
        <row r="43">
          <cell r="O43">
            <v>38</v>
          </cell>
          <cell r="P43">
            <v>1.1666666666666667</v>
          </cell>
        </row>
        <row r="44">
          <cell r="O44">
            <v>39</v>
          </cell>
          <cell r="P44">
            <v>1.1875</v>
          </cell>
        </row>
        <row r="45">
          <cell r="O45">
            <v>40</v>
          </cell>
          <cell r="P45">
            <v>1.2083333333333333</v>
          </cell>
        </row>
        <row r="46">
          <cell r="O46">
            <v>41</v>
          </cell>
          <cell r="P46">
            <v>1.2291666666666665</v>
          </cell>
        </row>
        <row r="47">
          <cell r="O47">
            <v>42</v>
          </cell>
          <cell r="P47">
            <v>1.2499999999999998</v>
          </cell>
        </row>
        <row r="48">
          <cell r="O48">
            <v>43</v>
          </cell>
          <cell r="P48">
            <v>1.270833333333333</v>
          </cell>
        </row>
      </sheetData>
      <sheetData sheetId="7">
        <row r="1">
          <cell r="AG1">
            <v>57</v>
          </cell>
          <cell r="AH1" t="str">
            <v/>
          </cell>
        </row>
        <row r="2">
          <cell r="R2">
            <v>57</v>
          </cell>
          <cell r="S2">
            <v>59</v>
          </cell>
          <cell r="T2">
            <v>67</v>
          </cell>
          <cell r="Z2" t="str">
            <v>OUI</v>
          </cell>
          <cell r="AG2">
            <v>58</v>
          </cell>
          <cell r="AH2" t="str">
            <v/>
          </cell>
        </row>
        <row r="3">
          <cell r="I3" t="str">
            <v>J4</v>
          </cell>
          <cell r="Z3" t="str">
            <v>NON</v>
          </cell>
          <cell r="AG3">
            <v>59</v>
          </cell>
          <cell r="AH3" t="str">
            <v/>
          </cell>
        </row>
        <row r="4">
          <cell r="AG4">
            <v>60</v>
          </cell>
          <cell r="AH4" t="str">
            <v/>
          </cell>
        </row>
        <row r="5">
          <cell r="AG5">
            <v>61</v>
          </cell>
          <cell r="AH5" t="str">
            <v/>
          </cell>
        </row>
        <row r="6">
          <cell r="AG6">
            <v>62</v>
          </cell>
          <cell r="AH6" t="str">
            <v/>
          </cell>
        </row>
        <row r="7">
          <cell r="AG7">
            <v>63</v>
          </cell>
          <cell r="AH7" t="str">
            <v/>
          </cell>
        </row>
        <row r="8">
          <cell r="AG8">
            <v>64</v>
          </cell>
          <cell r="AH8" t="str">
            <v/>
          </cell>
        </row>
        <row r="9">
          <cell r="B9">
            <v>0.39583333333333331</v>
          </cell>
          <cell r="AG9">
            <v>65</v>
          </cell>
          <cell r="AH9" t="str">
            <v/>
          </cell>
        </row>
        <row r="10">
          <cell r="B10">
            <v>0.41666666666666663</v>
          </cell>
          <cell r="AG10">
            <v>66</v>
          </cell>
          <cell r="AH10" t="str">
            <v/>
          </cell>
        </row>
        <row r="11">
          <cell r="B11">
            <v>0.43749999999999994</v>
          </cell>
        </row>
        <row r="12">
          <cell r="B12">
            <v>0.45833333333333326</v>
          </cell>
        </row>
        <row r="13">
          <cell r="B13">
            <v>0.47916666666666657</v>
          </cell>
        </row>
        <row r="14">
          <cell r="B14">
            <v>0.49999999999999989</v>
          </cell>
        </row>
        <row r="15">
          <cell r="B15">
            <v>0.52083333333333326</v>
          </cell>
        </row>
        <row r="16">
          <cell r="B16">
            <v>0.54166666666666663</v>
          </cell>
        </row>
        <row r="17">
          <cell r="B17">
            <v>0.5625</v>
          </cell>
        </row>
        <row r="18">
          <cell r="B18">
            <v>0.58333333333333337</v>
          </cell>
        </row>
        <row r="19">
          <cell r="B19">
            <v>0.60416666666666674</v>
          </cell>
        </row>
        <row r="20">
          <cell r="B20">
            <v>0.62500000000000011</v>
          </cell>
        </row>
        <row r="21">
          <cell r="B21">
            <v>0.64583333333333348</v>
          </cell>
        </row>
        <row r="22">
          <cell r="B22">
            <v>0.66666666666666685</v>
          </cell>
        </row>
        <row r="23">
          <cell r="B23">
            <v>0.68750000000000022</v>
          </cell>
        </row>
        <row r="24">
          <cell r="B24">
            <v>0.70833333333333359</v>
          </cell>
        </row>
        <row r="25">
          <cell r="B25">
            <v>0.72916666666666696</v>
          </cell>
        </row>
        <row r="26">
          <cell r="B26">
            <v>0.75000000000000033</v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>
            <v>0.77083333333333337</v>
          </cell>
        </row>
      </sheetData>
      <sheetData sheetId="8"/>
      <sheetData sheetId="9">
        <row r="2">
          <cell r="B2">
            <v>5</v>
          </cell>
          <cell r="C2">
            <v>0</v>
          </cell>
          <cell r="D2">
            <v>0</v>
          </cell>
        </row>
        <row r="3">
          <cell r="B3">
            <v>5</v>
          </cell>
          <cell r="C3">
            <v>0</v>
          </cell>
          <cell r="D3">
            <v>0</v>
          </cell>
          <cell r="H3">
            <v>0</v>
          </cell>
        </row>
        <row r="4">
          <cell r="B4">
            <v>0</v>
          </cell>
          <cell r="C4">
            <v>0</v>
          </cell>
          <cell r="D4">
            <v>5</v>
          </cell>
          <cell r="H4">
            <v>1</v>
          </cell>
        </row>
        <row r="5">
          <cell r="B5">
            <v>0</v>
          </cell>
          <cell r="C5">
            <v>0</v>
          </cell>
          <cell r="D5">
            <v>5</v>
          </cell>
          <cell r="H5">
            <v>2</v>
          </cell>
        </row>
        <row r="6">
          <cell r="B6">
            <v>5</v>
          </cell>
          <cell r="C6">
            <v>0</v>
          </cell>
          <cell r="D6">
            <v>0</v>
          </cell>
          <cell r="H6">
            <v>3</v>
          </cell>
        </row>
        <row r="7">
          <cell r="B7">
            <v>5</v>
          </cell>
          <cell r="C7">
            <v>0</v>
          </cell>
          <cell r="D7">
            <v>0</v>
          </cell>
          <cell r="H7">
            <v>4</v>
          </cell>
        </row>
        <row r="8">
          <cell r="B8">
            <v>5</v>
          </cell>
          <cell r="C8">
            <v>0</v>
          </cell>
          <cell r="D8">
            <v>0</v>
          </cell>
          <cell r="H8">
            <v>5</v>
          </cell>
        </row>
        <row r="9">
          <cell r="B9">
            <v>5</v>
          </cell>
          <cell r="C9">
            <v>0</v>
          </cell>
          <cell r="D9">
            <v>0</v>
          </cell>
          <cell r="H9">
            <v>6</v>
          </cell>
        </row>
        <row r="10">
          <cell r="B10">
            <v>5</v>
          </cell>
          <cell r="C10">
            <v>0</v>
          </cell>
          <cell r="D10">
            <v>0</v>
          </cell>
          <cell r="H10">
            <v>7</v>
          </cell>
        </row>
        <row r="11">
          <cell r="B11">
            <v>5</v>
          </cell>
          <cell r="C11">
            <v>0</v>
          </cell>
          <cell r="D11">
            <v>0</v>
          </cell>
          <cell r="H11">
            <v>8</v>
          </cell>
        </row>
        <row r="12">
          <cell r="B12">
            <v>5</v>
          </cell>
          <cell r="C12">
            <v>0</v>
          </cell>
          <cell r="D12">
            <v>0</v>
          </cell>
          <cell r="H12">
            <v>9</v>
          </cell>
        </row>
        <row r="13">
          <cell r="B13">
            <v>5</v>
          </cell>
          <cell r="C13">
            <v>0</v>
          </cell>
          <cell r="D13">
            <v>0</v>
          </cell>
          <cell r="H13">
            <v>10</v>
          </cell>
        </row>
        <row r="14">
          <cell r="B14">
            <v>5</v>
          </cell>
          <cell r="C14">
            <v>0</v>
          </cell>
          <cell r="D14">
            <v>0</v>
          </cell>
          <cell r="H14">
            <v>11</v>
          </cell>
        </row>
        <row r="15">
          <cell r="B15">
            <v>5</v>
          </cell>
          <cell r="C15">
            <v>0</v>
          </cell>
          <cell r="D15">
            <v>0</v>
          </cell>
          <cell r="H15">
            <v>12</v>
          </cell>
        </row>
        <row r="16">
          <cell r="B16">
            <v>5</v>
          </cell>
          <cell r="C16">
            <v>0</v>
          </cell>
          <cell r="D16">
            <v>0</v>
          </cell>
          <cell r="H16">
            <v>13</v>
          </cell>
        </row>
        <row r="17">
          <cell r="B17">
            <v>5</v>
          </cell>
          <cell r="C17">
            <v>0</v>
          </cell>
          <cell r="D17">
            <v>0</v>
          </cell>
          <cell r="H17">
            <v>14</v>
          </cell>
        </row>
        <row r="18">
          <cell r="B18">
            <v>5</v>
          </cell>
          <cell r="C18">
            <v>0</v>
          </cell>
          <cell r="D18">
            <v>0</v>
          </cell>
          <cell r="H18">
            <v>15</v>
          </cell>
        </row>
        <row r="19">
          <cell r="B19">
            <v>5</v>
          </cell>
          <cell r="C19">
            <v>0</v>
          </cell>
          <cell r="D19">
            <v>0</v>
          </cell>
          <cell r="H19">
            <v>16</v>
          </cell>
        </row>
        <row r="20">
          <cell r="B20">
            <v>5</v>
          </cell>
          <cell r="C20">
            <v>0</v>
          </cell>
          <cell r="D20">
            <v>0</v>
          </cell>
          <cell r="H20">
            <v>17</v>
          </cell>
        </row>
        <row r="21">
          <cell r="B21">
            <v>5</v>
          </cell>
          <cell r="C21">
            <v>0</v>
          </cell>
          <cell r="D21">
            <v>0</v>
          </cell>
          <cell r="H21">
            <v>18</v>
          </cell>
        </row>
        <row r="22">
          <cell r="B22">
            <v>5</v>
          </cell>
          <cell r="C22">
            <v>0</v>
          </cell>
          <cell r="D22">
            <v>0</v>
          </cell>
          <cell r="H22">
            <v>19</v>
          </cell>
        </row>
        <row r="23">
          <cell r="B23">
            <v>5</v>
          </cell>
          <cell r="C23">
            <v>0</v>
          </cell>
          <cell r="D23">
            <v>0</v>
          </cell>
          <cell r="H23">
            <v>20</v>
          </cell>
        </row>
        <row r="24">
          <cell r="B24">
            <v>5</v>
          </cell>
          <cell r="C24">
            <v>0</v>
          </cell>
          <cell r="D24">
            <v>0</v>
          </cell>
        </row>
        <row r="25">
          <cell r="B25">
            <v>5</v>
          </cell>
          <cell r="C25">
            <v>0</v>
          </cell>
          <cell r="D25">
            <v>0</v>
          </cell>
        </row>
        <row r="26">
          <cell r="B26">
            <v>5</v>
          </cell>
          <cell r="C26">
            <v>0</v>
          </cell>
          <cell r="D26">
            <v>0</v>
          </cell>
        </row>
        <row r="27">
          <cell r="B27">
            <v>5</v>
          </cell>
          <cell r="C27">
            <v>0</v>
          </cell>
          <cell r="D27">
            <v>0</v>
          </cell>
        </row>
        <row r="28">
          <cell r="B28">
            <v>5</v>
          </cell>
          <cell r="C28">
            <v>0</v>
          </cell>
          <cell r="D28">
            <v>0</v>
          </cell>
          <cell r="H28">
            <v>0</v>
          </cell>
        </row>
        <row r="29">
          <cell r="B29">
            <v>5</v>
          </cell>
          <cell r="C29">
            <v>0</v>
          </cell>
          <cell r="D29">
            <v>0</v>
          </cell>
          <cell r="H29">
            <v>1</v>
          </cell>
        </row>
        <row r="30">
          <cell r="B30">
            <v>5</v>
          </cell>
          <cell r="C30">
            <v>0</v>
          </cell>
          <cell r="D30">
            <v>0</v>
          </cell>
          <cell r="H30">
            <v>2</v>
          </cell>
        </row>
        <row r="31">
          <cell r="B31">
            <v>5</v>
          </cell>
          <cell r="C31">
            <v>0</v>
          </cell>
          <cell r="D31">
            <v>0</v>
          </cell>
          <cell r="H31">
            <v>3</v>
          </cell>
        </row>
        <row r="32">
          <cell r="B32">
            <v>5</v>
          </cell>
          <cell r="C32">
            <v>0</v>
          </cell>
          <cell r="D32">
            <v>0</v>
          </cell>
          <cell r="H32">
            <v>4</v>
          </cell>
        </row>
        <row r="33">
          <cell r="B33">
            <v>5</v>
          </cell>
          <cell r="C33">
            <v>0</v>
          </cell>
          <cell r="D33">
            <v>0</v>
          </cell>
          <cell r="H33">
            <v>5</v>
          </cell>
        </row>
        <row r="34">
          <cell r="B34">
            <v>5</v>
          </cell>
          <cell r="C34">
            <v>0</v>
          </cell>
          <cell r="D34">
            <v>0</v>
          </cell>
        </row>
        <row r="35">
          <cell r="B35">
            <v>5</v>
          </cell>
          <cell r="C35">
            <v>0</v>
          </cell>
          <cell r="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 t="str">
            <v/>
          </cell>
          <cell r="C38">
            <v>0</v>
          </cell>
          <cell r="D38">
            <v>0</v>
          </cell>
          <cell r="H38">
            <v>0</v>
          </cell>
        </row>
        <row r="39">
          <cell r="B39" t="str">
            <v/>
          </cell>
          <cell r="C39">
            <v>0</v>
          </cell>
          <cell r="D39">
            <v>0</v>
          </cell>
          <cell r="H39">
            <v>1</v>
          </cell>
        </row>
        <row r="40">
          <cell r="B40" t="str">
            <v/>
          </cell>
          <cell r="C40">
            <v>0</v>
          </cell>
          <cell r="D40">
            <v>0</v>
          </cell>
          <cell r="H40">
            <v>2</v>
          </cell>
        </row>
        <row r="41">
          <cell r="B41" t="str">
            <v/>
          </cell>
          <cell r="C41">
            <v>0</v>
          </cell>
          <cell r="D41">
            <v>0</v>
          </cell>
          <cell r="H41">
            <v>3</v>
          </cell>
        </row>
        <row r="42">
          <cell r="B42" t="str">
            <v/>
          </cell>
          <cell r="C42">
            <v>0</v>
          </cell>
          <cell r="D42">
            <v>0</v>
          </cell>
          <cell r="H42">
            <v>4</v>
          </cell>
        </row>
        <row r="43">
          <cell r="B43" t="str">
            <v/>
          </cell>
          <cell r="C43">
            <v>0</v>
          </cell>
          <cell r="D43">
            <v>0</v>
          </cell>
          <cell r="H43">
            <v>5</v>
          </cell>
        </row>
        <row r="44">
          <cell r="B44" t="str">
            <v/>
          </cell>
          <cell r="C44">
            <v>0</v>
          </cell>
          <cell r="D44">
            <v>0</v>
          </cell>
          <cell r="H44">
            <v>6</v>
          </cell>
        </row>
        <row r="45">
          <cell r="B45" t="str">
            <v/>
          </cell>
          <cell r="C45">
            <v>0</v>
          </cell>
          <cell r="D45">
            <v>0</v>
          </cell>
          <cell r="H45">
            <v>7</v>
          </cell>
        </row>
        <row r="46">
          <cell r="B46" t="str">
            <v/>
          </cell>
          <cell r="C46">
            <v>0</v>
          </cell>
          <cell r="D46">
            <v>0</v>
          </cell>
          <cell r="H46">
            <v>8</v>
          </cell>
        </row>
        <row r="47">
          <cell r="B47" t="str">
            <v/>
          </cell>
          <cell r="C47">
            <v>0</v>
          </cell>
          <cell r="D47">
            <v>0</v>
          </cell>
          <cell r="H47">
            <v>9</v>
          </cell>
        </row>
        <row r="48">
          <cell r="B48" t="str">
            <v/>
          </cell>
          <cell r="C48">
            <v>0</v>
          </cell>
          <cell r="D48">
            <v>0</v>
          </cell>
          <cell r="H48">
            <v>10</v>
          </cell>
        </row>
        <row r="49">
          <cell r="B49" t="str">
            <v/>
          </cell>
          <cell r="C49">
            <v>0</v>
          </cell>
          <cell r="D49">
            <v>0</v>
          </cell>
        </row>
        <row r="50">
          <cell r="B50" t="str">
            <v/>
          </cell>
          <cell r="C50">
            <v>0</v>
          </cell>
          <cell r="D50">
            <v>0</v>
          </cell>
        </row>
        <row r="51">
          <cell r="B51" t="str">
            <v/>
          </cell>
          <cell r="C51">
            <v>0</v>
          </cell>
          <cell r="D51">
            <v>0</v>
          </cell>
        </row>
        <row r="52">
          <cell r="B52" t="str">
            <v/>
          </cell>
          <cell r="C52">
            <v>0</v>
          </cell>
          <cell r="D52">
            <v>0</v>
          </cell>
        </row>
        <row r="53">
          <cell r="B53" t="str">
            <v/>
          </cell>
          <cell r="C53">
            <v>0</v>
          </cell>
          <cell r="D53">
            <v>0</v>
          </cell>
        </row>
        <row r="54">
          <cell r="B54" t="str">
            <v/>
          </cell>
          <cell r="C54">
            <v>0</v>
          </cell>
          <cell r="D54">
            <v>0</v>
          </cell>
        </row>
        <row r="55">
          <cell r="B55" t="str">
            <v/>
          </cell>
          <cell r="C55">
            <v>0</v>
          </cell>
          <cell r="D55">
            <v>0</v>
          </cell>
        </row>
        <row r="56">
          <cell r="B56" t="str">
            <v/>
          </cell>
          <cell r="C56">
            <v>0</v>
          </cell>
          <cell r="D56">
            <v>0</v>
          </cell>
        </row>
        <row r="57">
          <cell r="B57" t="str">
            <v/>
          </cell>
          <cell r="C57">
            <v>0</v>
          </cell>
          <cell r="D57">
            <v>0</v>
          </cell>
        </row>
        <row r="58">
          <cell r="B58" t="str">
            <v/>
          </cell>
          <cell r="C58">
            <v>0</v>
          </cell>
          <cell r="D58">
            <v>0</v>
          </cell>
        </row>
        <row r="59">
          <cell r="B59" t="str">
            <v/>
          </cell>
          <cell r="C59">
            <v>0</v>
          </cell>
          <cell r="D59">
            <v>0</v>
          </cell>
        </row>
        <row r="60">
          <cell r="B60" t="str">
            <v/>
          </cell>
          <cell r="C60">
            <v>0</v>
          </cell>
          <cell r="D60">
            <v>0</v>
          </cell>
        </row>
        <row r="61">
          <cell r="B61" t="str">
            <v/>
          </cell>
          <cell r="C61">
            <v>0</v>
          </cell>
          <cell r="D61">
            <v>0</v>
          </cell>
        </row>
        <row r="62">
          <cell r="B62" t="str">
            <v/>
          </cell>
          <cell r="C62">
            <v>0</v>
          </cell>
          <cell r="D62">
            <v>0</v>
          </cell>
        </row>
        <row r="63">
          <cell r="B63" t="str">
            <v/>
          </cell>
          <cell r="C63">
            <v>0</v>
          </cell>
          <cell r="D63">
            <v>0</v>
          </cell>
        </row>
        <row r="64">
          <cell r="B64" t="str">
            <v/>
          </cell>
          <cell r="C64">
            <v>0</v>
          </cell>
          <cell r="D64">
            <v>0</v>
          </cell>
        </row>
        <row r="65">
          <cell r="B65" t="str">
            <v/>
          </cell>
          <cell r="C65">
            <v>0</v>
          </cell>
          <cell r="D65">
            <v>0</v>
          </cell>
        </row>
        <row r="66">
          <cell r="B66" t="str">
            <v/>
          </cell>
          <cell r="C66">
            <v>0</v>
          </cell>
          <cell r="D66">
            <v>0</v>
          </cell>
        </row>
        <row r="67">
          <cell r="B67" t="str">
            <v/>
          </cell>
          <cell r="C67">
            <v>0</v>
          </cell>
          <cell r="D67">
            <v>0</v>
          </cell>
        </row>
        <row r="68">
          <cell r="B68" t="str">
            <v/>
          </cell>
          <cell r="C68">
            <v>0</v>
          </cell>
          <cell r="D68">
            <v>0</v>
          </cell>
        </row>
        <row r="69">
          <cell r="B69" t="str">
            <v/>
          </cell>
          <cell r="C69">
            <v>0</v>
          </cell>
          <cell r="D69">
            <v>0</v>
          </cell>
        </row>
        <row r="70">
          <cell r="B70" t="str">
            <v/>
          </cell>
          <cell r="C70">
            <v>0</v>
          </cell>
          <cell r="D70">
            <v>0</v>
          </cell>
        </row>
        <row r="71">
          <cell r="B71" t="str">
            <v/>
          </cell>
          <cell r="C71">
            <v>0</v>
          </cell>
          <cell r="D71">
            <v>0</v>
          </cell>
        </row>
        <row r="72">
          <cell r="B72" t="str">
            <v/>
          </cell>
          <cell r="C72">
            <v>0</v>
          </cell>
          <cell r="D72">
            <v>0</v>
          </cell>
        </row>
        <row r="73">
          <cell r="B73" t="str">
            <v/>
          </cell>
          <cell r="C73">
            <v>0</v>
          </cell>
          <cell r="D73">
            <v>0</v>
          </cell>
        </row>
      </sheetData>
      <sheetData sheetId="10">
        <row r="1">
          <cell r="B1" t="str">
            <v>N° Arbitre ou Equipe</v>
          </cell>
          <cell r="D1" t="str">
            <v>N° 2ème Arbitre</v>
          </cell>
          <cell r="F1" t="str">
            <v>N°3ème Arbitre</v>
          </cell>
          <cell r="I1" t="str">
            <v>Provenant de la liste FFTT ou de la Région</v>
          </cell>
          <cell r="K1" t="str">
            <v>Nom</v>
          </cell>
          <cell r="L1" t="str">
            <v>Prénom</v>
          </cell>
          <cell r="M1" t="str">
            <v>Renseigner le Nbre d'équipes  prévues :                         (72 arbitres maximum 24 Eq de 3 - 48 arbitres maximum Eq de 2)</v>
          </cell>
          <cell r="N1">
            <v>24</v>
          </cell>
          <cell r="R1" t="str">
            <v>GESTION  des Equipes et préparation des listes                    (permet d'alimenter à droite le tableau pour un document prêt à imprimer)</v>
          </cell>
        </row>
        <row r="2">
          <cell r="C2" t="str">
            <v>INTERCOMITES</v>
          </cell>
          <cell r="AA2" t="str">
            <v>INTERCOMITES</v>
          </cell>
          <cell r="AC2" t="str">
            <v/>
          </cell>
        </row>
        <row r="3">
          <cell r="C3" t="str">
            <v>MER</v>
          </cell>
          <cell r="E3" t="str">
            <v>Liste des Arbitres</v>
          </cell>
          <cell r="G3" t="str">
            <v/>
          </cell>
          <cell r="AA3" t="str">
            <v>MER</v>
          </cell>
          <cell r="AE3" t="str">
            <v/>
          </cell>
        </row>
        <row r="4">
          <cell r="A4">
            <v>1</v>
          </cell>
          <cell r="B4" t="str">
            <v>A1</v>
          </cell>
          <cell r="C4" t="str">
            <v xml:space="preserve">CD EXCEMPT BG1 </v>
          </cell>
          <cell r="E4" t="str">
            <v/>
          </cell>
          <cell r="G4" t="str">
            <v/>
          </cell>
          <cell r="H4">
            <v>1</v>
          </cell>
          <cell r="I4" t="str">
            <v xml:space="preserve">CD EXCEMPT BG1 </v>
          </cell>
          <cell r="K4" t="str">
            <v>CD EXCEMPT BG1</v>
          </cell>
          <cell r="AF4" t="str">
            <v/>
          </cell>
        </row>
        <row r="5">
          <cell r="A5">
            <v>2</v>
          </cell>
          <cell r="B5" t="str">
            <v>A2</v>
          </cell>
          <cell r="C5" t="str">
            <v xml:space="preserve">CD EXCEMPT BG2 </v>
          </cell>
          <cell r="E5" t="str">
            <v/>
          </cell>
          <cell r="G5" t="str">
            <v/>
          </cell>
          <cell r="H5">
            <v>2</v>
          </cell>
          <cell r="I5" t="str">
            <v xml:space="preserve">CD EXCEMPT BG2 </v>
          </cell>
          <cell r="K5" t="str">
            <v>CD EXCEMPT BG2</v>
          </cell>
          <cell r="AF5" t="str">
            <v/>
          </cell>
        </row>
        <row r="6">
          <cell r="A6">
            <v>3</v>
          </cell>
          <cell r="B6" t="str">
            <v>A3</v>
          </cell>
          <cell r="C6" t="str">
            <v xml:space="preserve">CD EXCEMPT BF1 </v>
          </cell>
          <cell r="E6" t="str">
            <v/>
          </cell>
          <cell r="G6" t="str">
            <v/>
          </cell>
          <cell r="H6">
            <v>3</v>
          </cell>
          <cell r="I6" t="str">
            <v xml:space="preserve">CD EXCEMPT BF1 </v>
          </cell>
          <cell r="K6" t="str">
            <v>CD EXCEMPT BF1</v>
          </cell>
          <cell r="AF6" t="str">
            <v/>
          </cell>
        </row>
        <row r="7">
          <cell r="A7">
            <v>4</v>
          </cell>
          <cell r="B7" t="str">
            <v>A4</v>
          </cell>
          <cell r="C7" t="str">
            <v xml:space="preserve">CD EXCEMPT BF2 </v>
          </cell>
          <cell r="E7" t="str">
            <v/>
          </cell>
          <cell r="G7" t="str">
            <v/>
          </cell>
          <cell r="H7">
            <v>4</v>
          </cell>
          <cell r="I7" t="str">
            <v xml:space="preserve">CD EXCEMPT BF2 </v>
          </cell>
          <cell r="K7" t="str">
            <v>CD EXCEMPT BF2</v>
          </cell>
          <cell r="AF7" t="str">
            <v/>
          </cell>
        </row>
        <row r="8">
          <cell r="A8">
            <v>5</v>
          </cell>
          <cell r="B8" t="str">
            <v>B1</v>
          </cell>
          <cell r="C8" t="str">
            <v xml:space="preserve">CD EXCEMPT  MG1 </v>
          </cell>
          <cell r="E8" t="str">
            <v/>
          </cell>
          <cell r="G8" t="str">
            <v/>
          </cell>
          <cell r="H8">
            <v>5</v>
          </cell>
          <cell r="I8" t="str">
            <v xml:space="preserve">CD EXCEMPT  MG1 </v>
          </cell>
          <cell r="K8" t="str">
            <v>CD EXCEMPT  MG1</v>
          </cell>
          <cell r="AF8" t="str">
            <v/>
          </cell>
        </row>
        <row r="9">
          <cell r="A9">
            <v>6</v>
          </cell>
          <cell r="B9" t="str">
            <v>B2</v>
          </cell>
          <cell r="C9" t="str">
            <v xml:space="preserve">CD EXCEMPT  MG2 </v>
          </cell>
          <cell r="E9" t="str">
            <v/>
          </cell>
          <cell r="G9" t="str">
            <v/>
          </cell>
          <cell r="H9">
            <v>6</v>
          </cell>
          <cell r="I9" t="str">
            <v xml:space="preserve">CD EXCEMPT  MG2 </v>
          </cell>
          <cell r="K9" t="str">
            <v>CD EXCEMPT  MG2</v>
          </cell>
          <cell r="AF9" t="str">
            <v/>
          </cell>
        </row>
        <row r="10">
          <cell r="A10">
            <v>7</v>
          </cell>
          <cell r="B10" t="str">
            <v>B3</v>
          </cell>
          <cell r="C10" t="str">
            <v xml:space="preserve">CD EXCEMPT  MF1 </v>
          </cell>
          <cell r="E10" t="str">
            <v/>
          </cell>
          <cell r="G10" t="str">
            <v/>
          </cell>
          <cell r="H10">
            <v>7</v>
          </cell>
          <cell r="I10" t="str">
            <v xml:space="preserve">CD EXCEMPT  MF1 </v>
          </cell>
          <cell r="K10" t="str">
            <v>CD EXCEMPT  MF1</v>
          </cell>
          <cell r="AF10" t="str">
            <v/>
          </cell>
        </row>
        <row r="11">
          <cell r="A11">
            <v>8</v>
          </cell>
          <cell r="B11" t="str">
            <v>B4</v>
          </cell>
          <cell r="C11" t="str">
            <v xml:space="preserve">CD EXCEMPT  MF2 </v>
          </cell>
          <cell r="E11" t="str">
            <v/>
          </cell>
          <cell r="G11" t="str">
            <v/>
          </cell>
          <cell r="H11">
            <v>8</v>
          </cell>
          <cell r="I11" t="str">
            <v xml:space="preserve">CD EXCEMPT  MF2 </v>
          </cell>
          <cell r="K11" t="str">
            <v>CD EXCEMPT  MF2</v>
          </cell>
          <cell r="AF11" t="str">
            <v/>
          </cell>
        </row>
        <row r="12">
          <cell r="A12">
            <v>9</v>
          </cell>
          <cell r="B12" t="str">
            <v>C1</v>
          </cell>
          <cell r="C12" t="str">
            <v xml:space="preserve">CD EXCEMPT  CG1 </v>
          </cell>
          <cell r="E12" t="str">
            <v/>
          </cell>
          <cell r="G12" t="str">
            <v/>
          </cell>
          <cell r="H12">
            <v>9</v>
          </cell>
          <cell r="I12" t="str">
            <v xml:space="preserve">CD EXCEMPT  CG1 </v>
          </cell>
          <cell r="K12" t="str">
            <v>CD EXCEMPT  CG1</v>
          </cell>
          <cell r="AF12" t="str">
            <v/>
          </cell>
        </row>
        <row r="13">
          <cell r="A13">
            <v>10</v>
          </cell>
          <cell r="B13" t="str">
            <v>C2</v>
          </cell>
          <cell r="C13" t="str">
            <v xml:space="preserve">CD EXCEMPT  CG2 </v>
          </cell>
          <cell r="E13" t="str">
            <v/>
          </cell>
          <cell r="G13" t="str">
            <v/>
          </cell>
          <cell r="H13">
            <v>10</v>
          </cell>
          <cell r="I13" t="str">
            <v xml:space="preserve">CD EXCEMPT  CG2 </v>
          </cell>
          <cell r="K13" t="str">
            <v>CD EXCEMPT  CG2</v>
          </cell>
          <cell r="AF13" t="str">
            <v/>
          </cell>
        </row>
        <row r="14">
          <cell r="A14">
            <v>11</v>
          </cell>
          <cell r="B14" t="str">
            <v>C3</v>
          </cell>
          <cell r="C14" t="str">
            <v xml:space="preserve">CD EXCEMPT  CF1 </v>
          </cell>
          <cell r="E14" t="str">
            <v/>
          </cell>
          <cell r="G14" t="str">
            <v/>
          </cell>
          <cell r="H14">
            <v>11</v>
          </cell>
          <cell r="I14" t="str">
            <v xml:space="preserve">CD EXCEMPT  CF1 </v>
          </cell>
          <cell r="K14" t="str">
            <v>CD EXCEMPT  CF1</v>
          </cell>
          <cell r="AF14" t="str">
            <v/>
          </cell>
        </row>
        <row r="15">
          <cell r="A15">
            <v>12</v>
          </cell>
          <cell r="B15" t="str">
            <v>C4</v>
          </cell>
          <cell r="C15" t="str">
            <v xml:space="preserve">CD EXCEMPT  CF2 </v>
          </cell>
          <cell r="E15" t="str">
            <v/>
          </cell>
          <cell r="G15" t="str">
            <v/>
          </cell>
          <cell r="H15">
            <v>12</v>
          </cell>
          <cell r="I15" t="str">
            <v xml:space="preserve">CD EXCEMPT  CF2 </v>
          </cell>
          <cell r="K15" t="str">
            <v>CD EXCEMPT  CF2</v>
          </cell>
          <cell r="AF15" t="str">
            <v/>
          </cell>
        </row>
        <row r="16">
          <cell r="A16">
            <v>13</v>
          </cell>
          <cell r="B16" t="str">
            <v>D1</v>
          </cell>
          <cell r="C16" t="str">
            <v xml:space="preserve">CD EXCEMPT  JF1 </v>
          </cell>
          <cell r="E16" t="str">
            <v/>
          </cell>
          <cell r="G16" t="str">
            <v/>
          </cell>
          <cell r="H16">
            <v>13</v>
          </cell>
          <cell r="I16" t="str">
            <v xml:space="preserve">CD EXCEMPT  JF1 </v>
          </cell>
          <cell r="K16" t="str">
            <v>CD EXCEMPT  JF1</v>
          </cell>
          <cell r="AF16" t="str">
            <v/>
          </cell>
        </row>
        <row r="17">
          <cell r="A17">
            <v>14</v>
          </cell>
          <cell r="B17" t="str">
            <v>D2</v>
          </cell>
          <cell r="C17" t="str">
            <v xml:space="preserve">CD EXCEMPT  JF2 </v>
          </cell>
          <cell r="E17" t="str">
            <v/>
          </cell>
          <cell r="G17" t="str">
            <v/>
          </cell>
          <cell r="H17">
            <v>14</v>
          </cell>
          <cell r="I17" t="str">
            <v xml:space="preserve">CD EXCEMPT  JF2 </v>
          </cell>
          <cell r="K17" t="str">
            <v>CD EXCEMPT  JF2</v>
          </cell>
          <cell r="AF17" t="str">
            <v/>
          </cell>
        </row>
        <row r="18">
          <cell r="A18">
            <v>15</v>
          </cell>
          <cell r="B18" t="str">
            <v>D3</v>
          </cell>
          <cell r="C18" t="str">
            <v xml:space="preserve">CD EXCEMPT  JG1 </v>
          </cell>
          <cell r="E18" t="str">
            <v/>
          </cell>
          <cell r="G18" t="str">
            <v/>
          </cell>
          <cell r="H18">
            <v>15</v>
          </cell>
          <cell r="I18" t="str">
            <v xml:space="preserve">CD EXCEMPT  JG1 </v>
          </cell>
          <cell r="K18" t="str">
            <v>CD EXCEMPT  JG1</v>
          </cell>
          <cell r="AF18" t="str">
            <v/>
          </cell>
        </row>
        <row r="19">
          <cell r="A19">
            <v>16</v>
          </cell>
          <cell r="B19" t="str">
            <v>D4</v>
          </cell>
          <cell r="C19" t="str">
            <v xml:space="preserve">CD EXCEMPT JG2 </v>
          </cell>
          <cell r="E19" t="str">
            <v/>
          </cell>
          <cell r="G19" t="str">
            <v/>
          </cell>
          <cell r="H19">
            <v>16</v>
          </cell>
          <cell r="I19" t="str">
            <v xml:space="preserve">CD EXCEMPT JG2 </v>
          </cell>
          <cell r="K19" t="str">
            <v>CD EXCEMPT JG2</v>
          </cell>
          <cell r="AF19" t="str">
            <v/>
          </cell>
        </row>
        <row r="20">
          <cell r="A20">
            <v>17</v>
          </cell>
          <cell r="B20" t="str">
            <v>E1</v>
          </cell>
          <cell r="C20" t="str">
            <v xml:space="preserve">BRUNET Jean Paul (18) </v>
          </cell>
          <cell r="E20" t="str">
            <v/>
          </cell>
          <cell r="G20" t="str">
            <v/>
          </cell>
          <cell r="H20">
            <v>17</v>
          </cell>
          <cell r="I20" t="str">
            <v xml:space="preserve">BRUNET Jean Paul (18) </v>
          </cell>
          <cell r="K20" t="str">
            <v>BRUNET Jean Paul (18)</v>
          </cell>
          <cell r="AF20" t="str">
            <v/>
          </cell>
        </row>
        <row r="21">
          <cell r="A21">
            <v>18</v>
          </cell>
          <cell r="B21" t="str">
            <v>E2</v>
          </cell>
          <cell r="C21" t="str">
            <v xml:space="preserve">GIRARD Léandre (18) </v>
          </cell>
          <cell r="E21" t="str">
            <v/>
          </cell>
          <cell r="G21" t="str">
            <v/>
          </cell>
          <cell r="H21">
            <v>18</v>
          </cell>
          <cell r="I21" t="str">
            <v xml:space="preserve">GIRARD Léandre (18) </v>
          </cell>
          <cell r="K21" t="str">
            <v>GIRARD Léandre (18)</v>
          </cell>
          <cell r="AF21" t="str">
            <v/>
          </cell>
        </row>
        <row r="22">
          <cell r="A22">
            <v>19</v>
          </cell>
          <cell r="B22" t="str">
            <v>E3</v>
          </cell>
          <cell r="C22" t="str">
            <v xml:space="preserve">Doumayrou Gabriel (28) </v>
          </cell>
          <cell r="E22" t="str">
            <v/>
          </cell>
          <cell r="G22" t="str">
            <v/>
          </cell>
          <cell r="H22">
            <v>19</v>
          </cell>
          <cell r="I22" t="str">
            <v xml:space="preserve">Doumayrou Gabriel (28) </v>
          </cell>
          <cell r="K22" t="str">
            <v>Doumayrou Gabriel (28)</v>
          </cell>
          <cell r="AF22" t="str">
            <v/>
          </cell>
        </row>
        <row r="23">
          <cell r="A23">
            <v>20</v>
          </cell>
          <cell r="B23" t="str">
            <v>E4</v>
          </cell>
          <cell r="C23" t="str">
            <v xml:space="preserve">BOUTHIER BINTOU (28) </v>
          </cell>
          <cell r="E23" t="str">
            <v/>
          </cell>
          <cell r="G23" t="str">
            <v/>
          </cell>
          <cell r="H23">
            <v>20</v>
          </cell>
          <cell r="I23" t="str">
            <v xml:space="preserve">BOUTHIER BINTOU (28) </v>
          </cell>
          <cell r="K23" t="str">
            <v>BOUTHIER BINTOU (28)</v>
          </cell>
          <cell r="AF23" t="str">
            <v/>
          </cell>
        </row>
        <row r="24">
          <cell r="A24">
            <v>21</v>
          </cell>
          <cell r="B24" t="str">
            <v>F1</v>
          </cell>
          <cell r="C24" t="str">
            <v xml:space="preserve">GRANGENEUVE  GABIN (36) </v>
          </cell>
          <cell r="E24" t="str">
            <v/>
          </cell>
          <cell r="G24" t="str">
            <v/>
          </cell>
          <cell r="H24">
            <v>21</v>
          </cell>
          <cell r="I24" t="str">
            <v xml:space="preserve">GRANGENEUVE  GABIN (36) </v>
          </cell>
          <cell r="K24" t="str">
            <v>GRANGENEUVE  GABIN (36)</v>
          </cell>
          <cell r="AF24" t="str">
            <v/>
          </cell>
        </row>
        <row r="25">
          <cell r="A25">
            <v>22</v>
          </cell>
          <cell r="B25" t="str">
            <v>F2</v>
          </cell>
          <cell r="C25" t="str">
            <v xml:space="preserve">PHOLOPPE GUESNARD Luka(36) </v>
          </cell>
          <cell r="E25" t="str">
            <v/>
          </cell>
          <cell r="G25" t="str">
            <v/>
          </cell>
          <cell r="H25">
            <v>22</v>
          </cell>
          <cell r="I25" t="str">
            <v xml:space="preserve">PHOLOPPE GUESNARD Luka(36) </v>
          </cell>
          <cell r="K25" t="str">
            <v>PHOLOPPE GUESNARD Luka(36)</v>
          </cell>
          <cell r="AF25" t="str">
            <v/>
          </cell>
        </row>
        <row r="26">
          <cell r="A26">
            <v>23</v>
          </cell>
          <cell r="B26" t="str">
            <v>F3</v>
          </cell>
          <cell r="C26" t="str">
            <v xml:space="preserve">GUERARD Mickaël (41) </v>
          </cell>
          <cell r="E26" t="str">
            <v/>
          </cell>
          <cell r="G26" t="str">
            <v/>
          </cell>
          <cell r="H26">
            <v>23</v>
          </cell>
          <cell r="I26" t="str">
            <v xml:space="preserve">GUERARD Mickaël (41) </v>
          </cell>
          <cell r="K26" t="str">
            <v>GUERARD Mickaël (41)</v>
          </cell>
          <cell r="AF26" t="str">
            <v/>
          </cell>
        </row>
        <row r="27">
          <cell r="A27">
            <v>24</v>
          </cell>
          <cell r="B27" t="str">
            <v>F4</v>
          </cell>
          <cell r="C27" t="str">
            <v xml:space="preserve">GUERARD Thomas (41) </v>
          </cell>
          <cell r="E27" t="str">
            <v/>
          </cell>
          <cell r="G27" t="str">
            <v/>
          </cell>
          <cell r="H27">
            <v>24</v>
          </cell>
          <cell r="I27" t="str">
            <v xml:space="preserve">GUERARD Thomas (41) </v>
          </cell>
          <cell r="K27" t="str">
            <v>GUERARD Thomas (41)</v>
          </cell>
          <cell r="AF27" t="str">
            <v/>
          </cell>
        </row>
        <row r="28">
          <cell r="A28">
            <v>25</v>
          </cell>
          <cell r="B28" t="str">
            <v>G1</v>
          </cell>
          <cell r="C28" t="str">
            <v xml:space="preserve">CHEVY Laurent (45) </v>
          </cell>
          <cell r="E28" t="str">
            <v/>
          </cell>
          <cell r="G28" t="str">
            <v/>
          </cell>
          <cell r="H28">
            <v>25</v>
          </cell>
          <cell r="I28" t="str">
            <v xml:space="preserve">CHEVY Laurent (45) </v>
          </cell>
          <cell r="K28" t="str">
            <v>CHEVY Laurent (45)</v>
          </cell>
        </row>
        <row r="29">
          <cell r="A29">
            <v>26</v>
          </cell>
          <cell r="B29" t="str">
            <v>G2</v>
          </cell>
          <cell r="C29" t="str">
            <v xml:space="preserve">BOTELHO Lucien (45) </v>
          </cell>
          <cell r="E29" t="str">
            <v/>
          </cell>
          <cell r="G29" t="str">
            <v/>
          </cell>
          <cell r="H29">
            <v>26</v>
          </cell>
          <cell r="I29" t="str">
            <v xml:space="preserve">BOTELHO Lucien (45) </v>
          </cell>
          <cell r="K29" t="str">
            <v>BOTELHO Lucien (45)</v>
          </cell>
        </row>
        <row r="30">
          <cell r="A30">
            <v>27</v>
          </cell>
          <cell r="B30" t="str">
            <v>G3</v>
          </cell>
          <cell r="C30" t="str">
            <v xml:space="preserve">JOUMARIN  Noah (prat AR) </v>
          </cell>
          <cell r="E30" t="str">
            <v/>
          </cell>
          <cell r="G30" t="str">
            <v/>
          </cell>
          <cell r="H30">
            <v>27</v>
          </cell>
          <cell r="I30" t="str">
            <v xml:space="preserve">JOUMARIN  Noah (prat AR) </v>
          </cell>
          <cell r="K30" t="str">
            <v>JOUMARIN  Noah (prat AR)</v>
          </cell>
        </row>
        <row r="31">
          <cell r="A31">
            <v>28</v>
          </cell>
          <cell r="B31" t="str">
            <v>G4</v>
          </cell>
          <cell r="C31" t="str">
            <v xml:space="preserve">LEGRAND  Elise (prat AR) </v>
          </cell>
          <cell r="E31" t="str">
            <v/>
          </cell>
          <cell r="G31" t="str">
            <v/>
          </cell>
          <cell r="H31">
            <v>28</v>
          </cell>
          <cell r="I31" t="str">
            <v xml:space="preserve">LEGRAND  Elise (prat AR) </v>
          </cell>
          <cell r="K31" t="str">
            <v>LEGRAND  Elise (prat AR)</v>
          </cell>
        </row>
        <row r="32">
          <cell r="A32">
            <v>29</v>
          </cell>
          <cell r="B32" t="str">
            <v>I1</v>
          </cell>
          <cell r="C32" t="str">
            <v xml:space="preserve">BRAULT  Aurélien (Prat AR) </v>
          </cell>
          <cell r="E32" t="str">
            <v/>
          </cell>
          <cell r="G32" t="str">
            <v/>
          </cell>
          <cell r="H32">
            <v>29</v>
          </cell>
          <cell r="I32" t="str">
            <v xml:space="preserve">BRAULT  Aurélien (Prat AR) </v>
          </cell>
          <cell r="K32" t="str">
            <v>BRAULT  Aurélien (Prat AR)</v>
          </cell>
        </row>
        <row r="33">
          <cell r="A33">
            <v>30</v>
          </cell>
          <cell r="B33" t="str">
            <v>I2</v>
          </cell>
          <cell r="C33" t="str">
            <v xml:space="preserve">RAGOUA Callie (Prat AR) </v>
          </cell>
          <cell r="E33" t="str">
            <v/>
          </cell>
          <cell r="G33" t="str">
            <v/>
          </cell>
          <cell r="H33">
            <v>30</v>
          </cell>
          <cell r="I33" t="str">
            <v xml:space="preserve">RAGOUA Callie (Prat AR) </v>
          </cell>
          <cell r="K33" t="str">
            <v>RAGOUA Callie (Prat AR)</v>
          </cell>
        </row>
        <row r="34">
          <cell r="A34">
            <v>31</v>
          </cell>
          <cell r="B34" t="str">
            <v>I3</v>
          </cell>
          <cell r="C34" t="str">
            <v xml:space="preserve">YILMAZ  Océane (Prat AR) </v>
          </cell>
          <cell r="E34" t="str">
            <v/>
          </cell>
          <cell r="G34" t="str">
            <v/>
          </cell>
          <cell r="H34">
            <v>31</v>
          </cell>
          <cell r="I34" t="str">
            <v xml:space="preserve">YILMAZ  Océane (Prat AR) </v>
          </cell>
          <cell r="K34" t="str">
            <v>YILMAZ  Océane (Prat AR)</v>
          </cell>
        </row>
        <row r="35">
          <cell r="A35">
            <v>32</v>
          </cell>
          <cell r="B35" t="str">
            <v>I4</v>
          </cell>
          <cell r="C35" t="str">
            <v xml:space="preserve">ATTAR Nassiri (Prat AR) </v>
          </cell>
          <cell r="E35" t="str">
            <v/>
          </cell>
          <cell r="G35" t="str">
            <v/>
          </cell>
          <cell r="H35">
            <v>32</v>
          </cell>
          <cell r="I35" t="str">
            <v xml:space="preserve">ATTAR Nassiri (Prat AR) </v>
          </cell>
          <cell r="K35" t="str">
            <v>ATTAR Nassiri (Prat AR)</v>
          </cell>
        </row>
        <row r="36">
          <cell r="A36">
            <v>33</v>
          </cell>
          <cell r="B36" t="str">
            <v>J1</v>
          </cell>
          <cell r="C36" t="str">
            <v xml:space="preserve">GAILLARD Mathéo (Prat AR) </v>
          </cell>
          <cell r="E36" t="str">
            <v/>
          </cell>
          <cell r="G36" t="str">
            <v/>
          </cell>
          <cell r="H36">
            <v>33</v>
          </cell>
          <cell r="I36" t="str">
            <v xml:space="preserve">GAILLARD Mathéo (Prat AR) </v>
          </cell>
          <cell r="K36" t="str">
            <v>GAILLARD Mathéo (Prat AR)</v>
          </cell>
        </row>
        <row r="37">
          <cell r="A37">
            <v>34</v>
          </cell>
          <cell r="B37" t="str">
            <v>J2</v>
          </cell>
          <cell r="C37" t="str">
            <v xml:space="preserve">GAILLARD Logan (Prat AR) </v>
          </cell>
          <cell r="E37" t="str">
            <v/>
          </cell>
          <cell r="G37" t="str">
            <v/>
          </cell>
          <cell r="H37">
            <v>34</v>
          </cell>
          <cell r="I37" t="str">
            <v xml:space="preserve">GAILLARD Logan (Prat AR) </v>
          </cell>
          <cell r="K37" t="str">
            <v>GAILLARD Logan (Prat AR)</v>
          </cell>
        </row>
        <row r="38">
          <cell r="A38">
            <v>35</v>
          </cell>
          <cell r="B38" t="str">
            <v>J3</v>
          </cell>
          <cell r="C38" t="str">
            <v xml:space="preserve"> </v>
          </cell>
          <cell r="E38" t="str">
            <v/>
          </cell>
          <cell r="G38" t="str">
            <v/>
          </cell>
          <cell r="H38">
            <v>35</v>
          </cell>
          <cell r="I38" t="str">
            <v xml:space="preserve"> </v>
          </cell>
          <cell r="K38" t="str">
            <v/>
          </cell>
        </row>
        <row r="39">
          <cell r="B39" t="str">
            <v>J4</v>
          </cell>
          <cell r="C39" t="str">
            <v/>
          </cell>
          <cell r="E39" t="str">
            <v/>
          </cell>
          <cell r="G39" t="str">
            <v/>
          </cell>
          <cell r="H39">
            <v>36</v>
          </cell>
          <cell r="I39" t="str">
            <v xml:space="preserve"> </v>
          </cell>
          <cell r="K39" t="str">
            <v/>
          </cell>
        </row>
        <row r="40">
          <cell r="C40" t="str">
            <v/>
          </cell>
          <cell r="E40" t="str">
            <v/>
          </cell>
          <cell r="G40" t="str">
            <v/>
          </cell>
          <cell r="H40">
            <v>37</v>
          </cell>
          <cell r="I40" t="str">
            <v xml:space="preserve"> </v>
          </cell>
          <cell r="K40" t="str">
            <v/>
          </cell>
        </row>
        <row r="41">
          <cell r="C41" t="str">
            <v/>
          </cell>
          <cell r="E41" t="str">
            <v/>
          </cell>
          <cell r="G41" t="str">
            <v/>
          </cell>
          <cell r="H41">
            <v>38</v>
          </cell>
          <cell r="I41" t="str">
            <v xml:space="preserve"> </v>
          </cell>
          <cell r="K41" t="str">
            <v/>
          </cell>
        </row>
        <row r="42">
          <cell r="C42" t="str">
            <v/>
          </cell>
          <cell r="E42" t="str">
            <v/>
          </cell>
          <cell r="G42" t="str">
            <v/>
          </cell>
          <cell r="H42">
            <v>39</v>
          </cell>
          <cell r="I42" t="str">
            <v xml:space="preserve"> </v>
          </cell>
          <cell r="K42" t="str">
            <v/>
          </cell>
        </row>
        <row r="43">
          <cell r="C43" t="str">
            <v/>
          </cell>
          <cell r="E43" t="str">
            <v/>
          </cell>
          <cell r="G43" t="str">
            <v/>
          </cell>
          <cell r="H43">
            <v>40</v>
          </cell>
          <cell r="I43" t="str">
            <v xml:space="preserve"> </v>
          </cell>
          <cell r="K43" t="str">
            <v/>
          </cell>
        </row>
        <row r="44">
          <cell r="C44" t="str">
            <v/>
          </cell>
          <cell r="E44" t="str">
            <v/>
          </cell>
          <cell r="G44" t="str">
            <v/>
          </cell>
          <cell r="H44">
            <v>41</v>
          </cell>
          <cell r="I44" t="str">
            <v xml:space="preserve"> </v>
          </cell>
          <cell r="K44" t="str">
            <v/>
          </cell>
        </row>
        <row r="45">
          <cell r="C45" t="str">
            <v/>
          </cell>
          <cell r="E45" t="str">
            <v/>
          </cell>
          <cell r="G45" t="str">
            <v/>
          </cell>
          <cell r="H45">
            <v>42</v>
          </cell>
          <cell r="I45" t="str">
            <v xml:space="preserve"> </v>
          </cell>
          <cell r="K45" t="str">
            <v/>
          </cell>
        </row>
        <row r="46">
          <cell r="C46" t="str">
            <v/>
          </cell>
          <cell r="E46" t="str">
            <v/>
          </cell>
          <cell r="G46" t="str">
            <v/>
          </cell>
          <cell r="H46">
            <v>43</v>
          </cell>
          <cell r="I46" t="str">
            <v xml:space="preserve"> </v>
          </cell>
          <cell r="K46" t="str">
            <v/>
          </cell>
        </row>
        <row r="47">
          <cell r="C47" t="str">
            <v/>
          </cell>
          <cell r="E47" t="str">
            <v/>
          </cell>
          <cell r="G47" t="str">
            <v/>
          </cell>
          <cell r="H47">
            <v>44</v>
          </cell>
          <cell r="I47" t="str">
            <v xml:space="preserve"> </v>
          </cell>
          <cell r="K47" t="str">
            <v/>
          </cell>
        </row>
        <row r="48">
          <cell r="C48" t="str">
            <v/>
          </cell>
          <cell r="E48" t="str">
            <v/>
          </cell>
          <cell r="G48" t="str">
            <v/>
          </cell>
          <cell r="H48">
            <v>45</v>
          </cell>
          <cell r="I48" t="str">
            <v xml:space="preserve"> </v>
          </cell>
          <cell r="K48" t="str">
            <v/>
          </cell>
        </row>
        <row r="49">
          <cell r="C49" t="str">
            <v/>
          </cell>
          <cell r="E49" t="str">
            <v/>
          </cell>
          <cell r="G49" t="str">
            <v/>
          </cell>
          <cell r="H49">
            <v>46</v>
          </cell>
          <cell r="I49" t="str">
            <v xml:space="preserve"> </v>
          </cell>
          <cell r="K49" t="str">
            <v/>
          </cell>
        </row>
        <row r="50">
          <cell r="C50" t="str">
            <v/>
          </cell>
          <cell r="E50" t="str">
            <v/>
          </cell>
          <cell r="G50" t="str">
            <v/>
          </cell>
          <cell r="H50">
            <v>47</v>
          </cell>
          <cell r="I50" t="str">
            <v xml:space="preserve"> </v>
          </cell>
          <cell r="K50" t="str">
            <v/>
          </cell>
        </row>
        <row r="51">
          <cell r="C51" t="str">
            <v/>
          </cell>
          <cell r="E51" t="str">
            <v/>
          </cell>
          <cell r="G51" t="str">
            <v/>
          </cell>
          <cell r="H51">
            <v>48</v>
          </cell>
          <cell r="I51" t="str">
            <v xml:space="preserve"> </v>
          </cell>
          <cell r="K51" t="str">
            <v/>
          </cell>
        </row>
        <row r="52">
          <cell r="C52" t="str">
            <v/>
          </cell>
          <cell r="E52" t="str">
            <v/>
          </cell>
          <cell r="G52" t="str">
            <v/>
          </cell>
          <cell r="H52" t="str">
            <v>Régionaux</v>
          </cell>
          <cell r="I52" t="str">
            <v xml:space="preserve"> </v>
          </cell>
        </row>
        <row r="53">
          <cell r="C53" t="str">
            <v/>
          </cell>
          <cell r="E53" t="str">
            <v/>
          </cell>
          <cell r="G53" t="str">
            <v/>
          </cell>
          <cell r="H53">
            <v>49</v>
          </cell>
          <cell r="I53" t="str">
            <v xml:space="preserve"> </v>
          </cell>
        </row>
        <row r="54">
          <cell r="C54" t="str">
            <v/>
          </cell>
          <cell r="E54" t="str">
            <v/>
          </cell>
          <cell r="G54" t="str">
            <v/>
          </cell>
          <cell r="H54">
            <v>50</v>
          </cell>
          <cell r="I54" t="str">
            <v xml:space="preserve"> </v>
          </cell>
        </row>
        <row r="55">
          <cell r="C55" t="str">
            <v/>
          </cell>
          <cell r="E55" t="str">
            <v/>
          </cell>
          <cell r="G55" t="str">
            <v/>
          </cell>
          <cell r="H55">
            <v>51</v>
          </cell>
          <cell r="I55" t="str">
            <v xml:space="preserve"> </v>
          </cell>
        </row>
        <row r="56">
          <cell r="C56" t="str">
            <v/>
          </cell>
          <cell r="E56" t="str">
            <v/>
          </cell>
          <cell r="G56" t="str">
            <v/>
          </cell>
          <cell r="H56">
            <v>52</v>
          </cell>
          <cell r="I56" t="str">
            <v xml:space="preserve"> </v>
          </cell>
        </row>
        <row r="57">
          <cell r="C57" t="str">
            <v/>
          </cell>
          <cell r="E57" t="str">
            <v/>
          </cell>
          <cell r="G57" t="str">
            <v/>
          </cell>
          <cell r="H57">
            <v>53</v>
          </cell>
          <cell r="I57" t="str">
            <v xml:space="preserve"> </v>
          </cell>
        </row>
        <row r="58">
          <cell r="C58" t="str">
            <v/>
          </cell>
          <cell r="E58" t="str">
            <v/>
          </cell>
          <cell r="G58" t="str">
            <v/>
          </cell>
          <cell r="H58">
            <v>54</v>
          </cell>
          <cell r="I58" t="str">
            <v xml:space="preserve"> </v>
          </cell>
        </row>
        <row r="59">
          <cell r="C59" t="str">
            <v/>
          </cell>
          <cell r="E59" t="str">
            <v/>
          </cell>
          <cell r="G59" t="str">
            <v/>
          </cell>
          <cell r="H59">
            <v>55</v>
          </cell>
          <cell r="I59" t="str">
            <v xml:space="preserve"> </v>
          </cell>
        </row>
        <row r="60">
          <cell r="C60" t="str">
            <v/>
          </cell>
          <cell r="E60" t="str">
            <v/>
          </cell>
          <cell r="G60" t="str">
            <v/>
          </cell>
          <cell r="H60">
            <v>56</v>
          </cell>
          <cell r="I60" t="str">
            <v xml:space="preserve"> </v>
          </cell>
        </row>
        <row r="61">
          <cell r="C61" t="str">
            <v/>
          </cell>
          <cell r="E61" t="str">
            <v/>
          </cell>
          <cell r="G61" t="str">
            <v/>
          </cell>
          <cell r="H61">
            <v>57</v>
          </cell>
          <cell r="I61" t="str">
            <v xml:space="preserve"> </v>
          </cell>
        </row>
        <row r="62">
          <cell r="C62" t="str">
            <v/>
          </cell>
          <cell r="E62" t="str">
            <v/>
          </cell>
          <cell r="G62" t="str">
            <v/>
          </cell>
          <cell r="H62">
            <v>58</v>
          </cell>
          <cell r="I62" t="str">
            <v xml:space="preserve"> </v>
          </cell>
        </row>
        <row r="63">
          <cell r="C63" t="str">
            <v/>
          </cell>
          <cell r="E63" t="str">
            <v/>
          </cell>
          <cell r="G63" t="str">
            <v/>
          </cell>
          <cell r="H63">
            <v>59</v>
          </cell>
          <cell r="I63" t="str">
            <v xml:space="preserve"> </v>
          </cell>
        </row>
        <row r="64">
          <cell r="C64" t="str">
            <v/>
          </cell>
          <cell r="E64" t="str">
            <v/>
          </cell>
          <cell r="G64" t="str">
            <v/>
          </cell>
          <cell r="H64">
            <v>60</v>
          </cell>
          <cell r="I64" t="str">
            <v xml:space="preserve"> </v>
          </cell>
        </row>
        <row r="65">
          <cell r="C65" t="str">
            <v/>
          </cell>
          <cell r="E65" t="str">
            <v/>
          </cell>
          <cell r="G65" t="str">
            <v/>
          </cell>
          <cell r="H65">
            <v>61</v>
          </cell>
          <cell r="I65" t="str">
            <v xml:space="preserve"> </v>
          </cell>
        </row>
        <row r="66">
          <cell r="C66" t="str">
            <v/>
          </cell>
          <cell r="E66" t="str">
            <v/>
          </cell>
          <cell r="G66" t="str">
            <v/>
          </cell>
          <cell r="H66">
            <v>62</v>
          </cell>
          <cell r="I66" t="str">
            <v xml:space="preserve"> </v>
          </cell>
        </row>
        <row r="67">
          <cell r="C67" t="str">
            <v/>
          </cell>
          <cell r="E67" t="str">
            <v/>
          </cell>
          <cell r="G67" t="str">
            <v/>
          </cell>
          <cell r="H67">
            <v>63</v>
          </cell>
          <cell r="I67" t="str">
            <v xml:space="preserve"> </v>
          </cell>
        </row>
        <row r="68">
          <cell r="C68" t="str">
            <v/>
          </cell>
          <cell r="E68" t="str">
            <v/>
          </cell>
          <cell r="G68" t="str">
            <v/>
          </cell>
          <cell r="H68">
            <v>64</v>
          </cell>
          <cell r="I68" t="str">
            <v xml:space="preserve"> </v>
          </cell>
        </row>
        <row r="69">
          <cell r="C69" t="str">
            <v/>
          </cell>
          <cell r="E69" t="str">
            <v/>
          </cell>
          <cell r="G69" t="str">
            <v/>
          </cell>
          <cell r="H69">
            <v>65</v>
          </cell>
          <cell r="I69" t="str">
            <v xml:space="preserve"> </v>
          </cell>
        </row>
        <row r="70">
          <cell r="C70" t="str">
            <v/>
          </cell>
          <cell r="E70" t="str">
            <v/>
          </cell>
          <cell r="G70" t="str">
            <v/>
          </cell>
          <cell r="H70">
            <v>66</v>
          </cell>
          <cell r="I70" t="str">
            <v xml:space="preserve"> </v>
          </cell>
        </row>
        <row r="71">
          <cell r="C71" t="str">
            <v/>
          </cell>
          <cell r="E71" t="str">
            <v/>
          </cell>
          <cell r="G71" t="str">
            <v/>
          </cell>
          <cell r="H71">
            <v>67</v>
          </cell>
          <cell r="I71" t="str">
            <v xml:space="preserve"> </v>
          </cell>
        </row>
        <row r="72">
          <cell r="C72" t="str">
            <v/>
          </cell>
          <cell r="E72" t="str">
            <v/>
          </cell>
          <cell r="G72" t="str">
            <v/>
          </cell>
          <cell r="H72">
            <v>68</v>
          </cell>
          <cell r="I72" t="str">
            <v xml:space="preserve"> </v>
          </cell>
        </row>
        <row r="73">
          <cell r="C73" t="str">
            <v/>
          </cell>
          <cell r="E73" t="str">
            <v/>
          </cell>
          <cell r="G73" t="str">
            <v/>
          </cell>
          <cell r="H73">
            <v>69</v>
          </cell>
          <cell r="I73" t="str">
            <v xml:space="preserve"> </v>
          </cell>
        </row>
        <row r="74">
          <cell r="C74" t="str">
            <v/>
          </cell>
          <cell r="E74" t="str">
            <v/>
          </cell>
          <cell r="G74" t="str">
            <v/>
          </cell>
          <cell r="H74">
            <v>70</v>
          </cell>
          <cell r="I74" t="str">
            <v xml:space="preserve"> </v>
          </cell>
        </row>
        <row r="75">
          <cell r="C75" t="str">
            <v/>
          </cell>
          <cell r="E75" t="str">
            <v/>
          </cell>
          <cell r="G75" t="str">
            <v/>
          </cell>
          <cell r="H75">
            <v>71</v>
          </cell>
          <cell r="I75" t="str">
            <v xml:space="preserve"> </v>
          </cell>
        </row>
        <row r="76">
          <cell r="C76" t="str">
            <v>EQUIPES désignées pour les parties Finales</v>
          </cell>
          <cell r="E76" t="str">
            <v>Indiquer N° équipe Colonne B</v>
          </cell>
          <cell r="H76">
            <v>72</v>
          </cell>
          <cell r="I76" t="str">
            <v xml:space="preserve"> </v>
          </cell>
        </row>
        <row r="77">
          <cell r="E77" t="str">
            <v>N° arbitre Colonnes A et D</v>
          </cell>
          <cell r="H77">
            <v>73</v>
          </cell>
          <cell r="I77" t="str">
            <v xml:space="preserve"> </v>
          </cell>
        </row>
        <row r="78">
          <cell r="H78">
            <v>74</v>
          </cell>
          <cell r="I78" t="str">
            <v xml:space="preserve"> </v>
          </cell>
        </row>
        <row r="79">
          <cell r="B79" t="str">
            <v/>
          </cell>
          <cell r="C79" t="str">
            <v/>
          </cell>
          <cell r="E79" t="str">
            <v/>
          </cell>
          <cell r="G79" t="str">
            <v/>
          </cell>
          <cell r="H79">
            <v>75</v>
          </cell>
          <cell r="I79" t="str">
            <v xml:space="preserve"> </v>
          </cell>
        </row>
        <row r="80">
          <cell r="B80" t="str">
            <v/>
          </cell>
          <cell r="C80" t="str">
            <v/>
          </cell>
          <cell r="E80" t="str">
            <v/>
          </cell>
          <cell r="G80" t="str">
            <v/>
          </cell>
          <cell r="H80">
            <v>76</v>
          </cell>
          <cell r="I80" t="str">
            <v xml:space="preserve"> </v>
          </cell>
        </row>
        <row r="81">
          <cell r="B81" t="str">
            <v/>
          </cell>
          <cell r="C81" t="str">
            <v/>
          </cell>
          <cell r="E81" t="str">
            <v/>
          </cell>
          <cell r="G81" t="str">
            <v/>
          </cell>
          <cell r="H81">
            <v>77</v>
          </cell>
          <cell r="I81" t="str">
            <v xml:space="preserve"> </v>
          </cell>
        </row>
        <row r="82">
          <cell r="B82" t="str">
            <v/>
          </cell>
          <cell r="C82" t="str">
            <v/>
          </cell>
          <cell r="E82" t="str">
            <v/>
          </cell>
          <cell r="G82" t="str">
            <v/>
          </cell>
          <cell r="H82">
            <v>78</v>
          </cell>
          <cell r="I82" t="str">
            <v xml:space="preserve"> </v>
          </cell>
        </row>
        <row r="83">
          <cell r="B83" t="str">
            <v/>
          </cell>
          <cell r="C83" t="str">
            <v/>
          </cell>
          <cell r="E83" t="str">
            <v/>
          </cell>
          <cell r="G83" t="str">
            <v/>
          </cell>
          <cell r="H83">
            <v>79</v>
          </cell>
          <cell r="I83" t="str">
            <v xml:space="preserve"> </v>
          </cell>
        </row>
        <row r="84">
          <cell r="B84" t="str">
            <v/>
          </cell>
          <cell r="C84" t="str">
            <v/>
          </cell>
          <cell r="E84" t="str">
            <v/>
          </cell>
          <cell r="G84" t="str">
            <v/>
          </cell>
          <cell r="H84">
            <v>80</v>
          </cell>
          <cell r="I84" t="str">
            <v xml:space="preserve"> </v>
          </cell>
        </row>
        <row r="85">
          <cell r="B85" t="str">
            <v/>
          </cell>
          <cell r="C85" t="str">
            <v/>
          </cell>
          <cell r="E85" t="str">
            <v/>
          </cell>
          <cell r="G85" t="str">
            <v/>
          </cell>
          <cell r="H85">
            <v>81</v>
          </cell>
          <cell r="I85" t="str">
            <v xml:space="preserve"> </v>
          </cell>
        </row>
        <row r="86">
          <cell r="B86" t="str">
            <v/>
          </cell>
          <cell r="C86" t="str">
            <v/>
          </cell>
          <cell r="E86" t="str">
            <v/>
          </cell>
          <cell r="G86" t="str">
            <v/>
          </cell>
          <cell r="H86">
            <v>82</v>
          </cell>
          <cell r="I86" t="str">
            <v xml:space="preserve"> </v>
          </cell>
        </row>
        <row r="87">
          <cell r="B87" t="str">
            <v/>
          </cell>
          <cell r="C87" t="str">
            <v/>
          </cell>
          <cell r="E87" t="str">
            <v/>
          </cell>
          <cell r="G87" t="str">
            <v/>
          </cell>
          <cell r="H87">
            <v>83</v>
          </cell>
          <cell r="I87" t="str">
            <v xml:space="preserve"> </v>
          </cell>
        </row>
        <row r="88">
          <cell r="B88" t="str">
            <v/>
          </cell>
          <cell r="C88" t="str">
            <v/>
          </cell>
          <cell r="E88" t="str">
            <v/>
          </cell>
          <cell r="G88" t="str">
            <v/>
          </cell>
          <cell r="H88">
            <v>84</v>
          </cell>
          <cell r="I88" t="str">
            <v xml:space="preserve"> </v>
          </cell>
        </row>
        <row r="89">
          <cell r="B89" t="str">
            <v/>
          </cell>
          <cell r="C89" t="str">
            <v/>
          </cell>
          <cell r="E89" t="str">
            <v/>
          </cell>
          <cell r="G89" t="str">
            <v/>
          </cell>
          <cell r="H89">
            <v>85</v>
          </cell>
          <cell r="I89" t="str">
            <v xml:space="preserve"> </v>
          </cell>
        </row>
        <row r="90">
          <cell r="B90" t="str">
            <v/>
          </cell>
          <cell r="C90" t="str">
            <v/>
          </cell>
          <cell r="E90" t="str">
            <v/>
          </cell>
          <cell r="G90" t="str">
            <v/>
          </cell>
          <cell r="H90">
            <v>86</v>
          </cell>
          <cell r="I90" t="str">
            <v xml:space="preserve"> </v>
          </cell>
        </row>
        <row r="91">
          <cell r="B91" t="str">
            <v/>
          </cell>
          <cell r="C91" t="str">
            <v/>
          </cell>
          <cell r="E91" t="str">
            <v/>
          </cell>
          <cell r="G91" t="str">
            <v/>
          </cell>
          <cell r="H91">
            <v>87</v>
          </cell>
          <cell r="I91" t="str">
            <v xml:space="preserve"> </v>
          </cell>
        </row>
        <row r="92">
          <cell r="B92" t="str">
            <v/>
          </cell>
          <cell r="C92" t="str">
            <v/>
          </cell>
          <cell r="E92" t="str">
            <v/>
          </cell>
          <cell r="G92" t="str">
            <v/>
          </cell>
          <cell r="H92">
            <v>88</v>
          </cell>
          <cell r="I92" t="str">
            <v xml:space="preserve"> </v>
          </cell>
        </row>
        <row r="93">
          <cell r="B93" t="str">
            <v/>
          </cell>
          <cell r="C93" t="str">
            <v/>
          </cell>
          <cell r="E93" t="str">
            <v/>
          </cell>
          <cell r="G93" t="str">
            <v/>
          </cell>
          <cell r="H93">
            <v>89</v>
          </cell>
          <cell r="I93" t="str">
            <v xml:space="preserve"> </v>
          </cell>
        </row>
        <row r="94">
          <cell r="B94" t="str">
            <v/>
          </cell>
          <cell r="C94" t="str">
            <v/>
          </cell>
          <cell r="E94" t="str">
            <v/>
          </cell>
          <cell r="G94" t="str">
            <v/>
          </cell>
          <cell r="H94">
            <v>90</v>
          </cell>
          <cell r="I94" t="str">
            <v xml:space="preserve"> </v>
          </cell>
        </row>
        <row r="95">
          <cell r="B95" t="str">
            <v/>
          </cell>
          <cell r="C95" t="str">
            <v/>
          </cell>
          <cell r="E95" t="str">
            <v/>
          </cell>
          <cell r="G95" t="str">
            <v/>
          </cell>
          <cell r="H95">
            <v>91</v>
          </cell>
          <cell r="I95" t="str">
            <v xml:space="preserve"> </v>
          </cell>
        </row>
        <row r="96">
          <cell r="B96" t="str">
            <v/>
          </cell>
          <cell r="C96" t="str">
            <v/>
          </cell>
          <cell r="E96" t="str">
            <v/>
          </cell>
          <cell r="G96" t="str">
            <v/>
          </cell>
          <cell r="H96">
            <v>92</v>
          </cell>
          <cell r="I96" t="str">
            <v xml:space="preserve"> </v>
          </cell>
        </row>
        <row r="97">
          <cell r="B97" t="str">
            <v/>
          </cell>
          <cell r="C97" t="str">
            <v/>
          </cell>
          <cell r="E97" t="str">
            <v/>
          </cell>
          <cell r="G97" t="str">
            <v/>
          </cell>
          <cell r="H97">
            <v>93</v>
          </cell>
          <cell r="I97" t="str">
            <v xml:space="preserve"> </v>
          </cell>
        </row>
        <row r="98">
          <cell r="B98" t="str">
            <v/>
          </cell>
          <cell r="C98" t="str">
            <v/>
          </cell>
          <cell r="E98" t="str">
            <v/>
          </cell>
          <cell r="G98" t="str">
            <v/>
          </cell>
          <cell r="H98">
            <v>94</v>
          </cell>
          <cell r="I98" t="str">
            <v xml:space="preserve"> </v>
          </cell>
        </row>
        <row r="99">
          <cell r="B99" t="str">
            <v/>
          </cell>
          <cell r="C99" t="str">
            <v/>
          </cell>
          <cell r="E99" t="str">
            <v/>
          </cell>
          <cell r="G99" t="str">
            <v/>
          </cell>
          <cell r="H99">
            <v>95</v>
          </cell>
          <cell r="I99" t="str">
            <v xml:space="preserve"> </v>
          </cell>
        </row>
        <row r="100">
          <cell r="B100" t="str">
            <v/>
          </cell>
          <cell r="C100" t="str">
            <v/>
          </cell>
          <cell r="E100" t="str">
            <v/>
          </cell>
          <cell r="G100" t="str">
            <v/>
          </cell>
          <cell r="H100">
            <v>96</v>
          </cell>
          <cell r="I100" t="str">
            <v xml:space="preserve"> </v>
          </cell>
        </row>
        <row r="101">
          <cell r="B101" t="str">
            <v/>
          </cell>
          <cell r="C101" t="str">
            <v/>
          </cell>
          <cell r="E101" t="str">
            <v/>
          </cell>
          <cell r="G101" t="str">
            <v/>
          </cell>
          <cell r="H101">
            <v>97</v>
          </cell>
        </row>
        <row r="102">
          <cell r="B102" t="str">
            <v/>
          </cell>
          <cell r="C102" t="str">
            <v/>
          </cell>
          <cell r="E102" t="str">
            <v/>
          </cell>
          <cell r="G102" t="str">
            <v/>
          </cell>
          <cell r="H102">
            <v>98</v>
          </cell>
        </row>
        <row r="103">
          <cell r="C103" t="str">
            <v/>
          </cell>
          <cell r="E103" t="str">
            <v/>
          </cell>
          <cell r="G103" t="str">
            <v/>
          </cell>
          <cell r="H103">
            <v>99</v>
          </cell>
        </row>
      </sheetData>
      <sheetData sheetId="11">
        <row r="2">
          <cell r="C2" t="str">
            <v>MANDARD Mickaël</v>
          </cell>
          <cell r="D2" t="str">
            <v>Rue de BLOIS</v>
          </cell>
          <cell r="E2">
            <v>41350</v>
          </cell>
          <cell r="F2" t="str">
            <v>St Gervais la Foret</v>
          </cell>
          <cell r="G2" t="str">
            <v>02.54.20.90.95</v>
          </cell>
          <cell r="H2" t="str">
            <v>mickael,mandard@gmail.com</v>
          </cell>
          <cell r="I2" t="str">
            <v>Juge Arbitre</v>
          </cell>
          <cell r="J2">
            <v>1</v>
          </cell>
        </row>
        <row r="3">
          <cell r="I3" t="str">
            <v>Juge Arbitre Adjoint</v>
          </cell>
          <cell r="J3" t="str">
            <v/>
          </cell>
        </row>
        <row r="4">
          <cell r="C4" t="str">
            <v>Cécile ROY RETIF</v>
          </cell>
          <cell r="D4" t="str">
            <v>Route  d'Angers</v>
          </cell>
          <cell r="E4">
            <v>41000</v>
          </cell>
          <cell r="F4" t="str">
            <v>BLOIS</v>
          </cell>
          <cell r="G4" t="str">
            <v>02.54.54.54.54</v>
          </cell>
          <cell r="H4" t="str">
            <v>Cecile.retif@gmail.com</v>
          </cell>
          <cell r="I4" t="str">
            <v>Juge Arbitre Adjoint</v>
          </cell>
          <cell r="J4">
            <v>1</v>
          </cell>
        </row>
        <row r="5">
          <cell r="I5" t="str">
            <v>Juge Arbitre Adjoint</v>
          </cell>
          <cell r="J5" t="str">
            <v/>
          </cell>
        </row>
        <row r="6">
          <cell r="C6" t="str">
            <v>LEBON Philippe</v>
          </cell>
          <cell r="D6" t="str">
            <v>1 rue de la Mairie</v>
          </cell>
          <cell r="E6">
            <v>41330</v>
          </cell>
          <cell r="F6" t="str">
            <v>Marolles</v>
          </cell>
          <cell r="G6" t="str">
            <v>06.88.17.51.48</v>
          </cell>
          <cell r="H6" t="str">
            <v>PHVSTT@outlook,fr</v>
          </cell>
          <cell r="I6" t="str">
            <v>Juge Arbitre Adjoint</v>
          </cell>
          <cell r="J6">
            <v>1</v>
          </cell>
        </row>
        <row r="7">
          <cell r="I7" t="str">
            <v>Juge Arbitre Adjoint</v>
          </cell>
          <cell r="J7" t="str">
            <v/>
          </cell>
        </row>
        <row r="8">
          <cell r="I8" t="str">
            <v>Juge Arbitre Adjoint</v>
          </cell>
          <cell r="J8" t="str">
            <v/>
          </cell>
        </row>
        <row r="9">
          <cell r="J9" t="str">
            <v/>
          </cell>
        </row>
        <row r="10">
          <cell r="I10" t="str">
            <v/>
          </cell>
          <cell r="J10" t="str">
            <v/>
          </cell>
        </row>
        <row r="11">
          <cell r="I11" t="str">
            <v>Superviseur</v>
          </cell>
          <cell r="J11" t="str">
            <v/>
          </cell>
        </row>
        <row r="12">
          <cell r="I12" t="str">
            <v>Superviseur</v>
          </cell>
          <cell r="J12" t="str">
            <v/>
          </cell>
        </row>
        <row r="13">
          <cell r="J13" t="str">
            <v/>
          </cell>
        </row>
        <row r="14">
          <cell r="C14" t="str">
            <v>CD EXCEMPT BG1</v>
          </cell>
          <cell r="D14" t="str">
            <v>Rue du midi</v>
          </cell>
          <cell r="E14">
            <v>41500</v>
          </cell>
          <cell r="F14" t="str">
            <v>MER</v>
          </cell>
          <cell r="G14" t="str">
            <v>06.41.18.51.48</v>
          </cell>
          <cell r="H14" t="str">
            <v>PHVSTT@outlook,fr</v>
          </cell>
          <cell r="I14" t="str">
            <v>Arbitre</v>
          </cell>
          <cell r="J14">
            <v>1</v>
          </cell>
        </row>
        <row r="15">
          <cell r="C15" t="str">
            <v>CD EXCEMPT BG2</v>
          </cell>
          <cell r="D15" t="str">
            <v>Rue du soir</v>
          </cell>
          <cell r="E15">
            <v>41500</v>
          </cell>
          <cell r="F15" t="str">
            <v>MER</v>
          </cell>
          <cell r="G15" t="str">
            <v>06.41.18.51.48</v>
          </cell>
          <cell r="H15" t="str">
            <v>PHVSTT@outlook,fr</v>
          </cell>
          <cell r="I15" t="str">
            <v>Arbitre</v>
          </cell>
          <cell r="J15">
            <v>1</v>
          </cell>
        </row>
        <row r="16">
          <cell r="C16" t="str">
            <v>CD EXCEMPT BF1</v>
          </cell>
          <cell r="D16" t="str">
            <v>Rue du matin</v>
          </cell>
          <cell r="E16">
            <v>41500</v>
          </cell>
          <cell r="F16" t="str">
            <v>MER</v>
          </cell>
          <cell r="G16" t="str">
            <v>06.41.18.51.49</v>
          </cell>
          <cell r="H16" t="str">
            <v>PHVSTT@outlook,fr</v>
          </cell>
          <cell r="I16" t="str">
            <v>Arbitre</v>
          </cell>
          <cell r="J16">
            <v>1</v>
          </cell>
        </row>
        <row r="17">
          <cell r="C17" t="str">
            <v>CD EXCEMPT BF2</v>
          </cell>
          <cell r="D17" t="str">
            <v>Rue blois</v>
          </cell>
          <cell r="E17">
            <v>41500</v>
          </cell>
          <cell r="F17" t="str">
            <v>MER</v>
          </cell>
          <cell r="G17" t="str">
            <v>06.41.18.51.50</v>
          </cell>
          <cell r="H17" t="str">
            <v>PHVSTT@outlook,fr</v>
          </cell>
          <cell r="I17" t="str">
            <v>Arbitre</v>
          </cell>
          <cell r="J17">
            <v>1</v>
          </cell>
        </row>
        <row r="18">
          <cell r="C18" t="str">
            <v>CD EXCEMPT  MG1</v>
          </cell>
          <cell r="D18" t="str">
            <v>Rue des allee</v>
          </cell>
          <cell r="E18">
            <v>41500</v>
          </cell>
          <cell r="F18" t="str">
            <v>MER</v>
          </cell>
          <cell r="G18" t="str">
            <v>06.41.18.51.51</v>
          </cell>
          <cell r="H18" t="str">
            <v>PHVSTT@outlook,fr</v>
          </cell>
          <cell r="I18" t="str">
            <v>Arbitre</v>
          </cell>
          <cell r="J18">
            <v>1</v>
          </cell>
        </row>
        <row r="19">
          <cell r="C19" t="str">
            <v>CD EXCEMPT  MG2</v>
          </cell>
          <cell r="D19" t="str">
            <v>Rue des allee</v>
          </cell>
          <cell r="E19">
            <v>41500</v>
          </cell>
          <cell r="F19" t="str">
            <v>MER</v>
          </cell>
          <cell r="G19" t="str">
            <v>06.41.18.51.52</v>
          </cell>
          <cell r="H19" t="str">
            <v>PHVSTT@outlook,fr</v>
          </cell>
          <cell r="I19" t="str">
            <v>Arbitre</v>
          </cell>
          <cell r="J19">
            <v>1</v>
          </cell>
        </row>
        <row r="20">
          <cell r="C20" t="str">
            <v>CD EXCEMPT  MF1</v>
          </cell>
          <cell r="D20" t="str">
            <v>1 Rue de la France</v>
          </cell>
          <cell r="E20">
            <v>41500</v>
          </cell>
          <cell r="F20" t="str">
            <v>MER</v>
          </cell>
          <cell r="G20" t="str">
            <v>06.41.18.51.53</v>
          </cell>
          <cell r="H20" t="str">
            <v>PHVSTT@outlook,fr</v>
          </cell>
          <cell r="I20" t="str">
            <v>Arbitre</v>
          </cell>
          <cell r="J20">
            <v>1</v>
          </cell>
        </row>
        <row r="21">
          <cell r="C21" t="str">
            <v>CD EXCEMPT  MF2</v>
          </cell>
          <cell r="D21" t="str">
            <v>2 Rue de la France</v>
          </cell>
          <cell r="E21">
            <v>41500</v>
          </cell>
          <cell r="F21" t="str">
            <v>MER</v>
          </cell>
          <cell r="G21" t="str">
            <v>06.41.18.51.54</v>
          </cell>
          <cell r="H21" t="str">
            <v>PHVSTT@outlook,fr</v>
          </cell>
          <cell r="I21" t="str">
            <v>Arbitre</v>
          </cell>
          <cell r="J21">
            <v>1</v>
          </cell>
        </row>
        <row r="22">
          <cell r="C22" t="str">
            <v>CD EXCEMPT  CG1</v>
          </cell>
          <cell r="D22" t="str">
            <v>3 Rue de la France</v>
          </cell>
          <cell r="E22">
            <v>41500</v>
          </cell>
          <cell r="F22" t="str">
            <v>MER</v>
          </cell>
          <cell r="G22" t="str">
            <v>06.41.18.51.55</v>
          </cell>
          <cell r="H22" t="str">
            <v>PHVSTT@outlook,fr</v>
          </cell>
          <cell r="I22" t="str">
            <v>Arbitre</v>
          </cell>
          <cell r="J22">
            <v>1</v>
          </cell>
        </row>
        <row r="23">
          <cell r="C23" t="str">
            <v>CD EXCEMPT  CG2</v>
          </cell>
          <cell r="D23" t="str">
            <v>4 Rue de la France</v>
          </cell>
          <cell r="E23">
            <v>41501</v>
          </cell>
          <cell r="F23" t="str">
            <v>MER</v>
          </cell>
          <cell r="G23" t="str">
            <v>06.41.18.51.56</v>
          </cell>
          <cell r="H23" t="str">
            <v>PHVSTT@outlook,fr</v>
          </cell>
          <cell r="I23" t="str">
            <v>Arbitre</v>
          </cell>
          <cell r="J23">
            <v>1</v>
          </cell>
        </row>
        <row r="24">
          <cell r="C24" t="str">
            <v>CD EXCEMPT  CF1</v>
          </cell>
          <cell r="D24" t="str">
            <v>5 Rue de la France</v>
          </cell>
          <cell r="E24">
            <v>41502</v>
          </cell>
          <cell r="F24" t="str">
            <v>MER</v>
          </cell>
          <cell r="G24" t="str">
            <v>06.41.18.51.57</v>
          </cell>
          <cell r="H24" t="str">
            <v>PHVSTT@outlook,fr</v>
          </cell>
          <cell r="I24" t="str">
            <v>Arbitre</v>
          </cell>
          <cell r="J24">
            <v>1</v>
          </cell>
        </row>
        <row r="25">
          <cell r="C25" t="str">
            <v>CD EXCEMPT  CF2</v>
          </cell>
          <cell r="D25" t="str">
            <v>6 Rue de la France</v>
          </cell>
          <cell r="E25">
            <v>41503</v>
          </cell>
          <cell r="F25" t="str">
            <v>MER</v>
          </cell>
          <cell r="G25" t="str">
            <v>06.41.18.51.58</v>
          </cell>
          <cell r="H25" t="str">
            <v>PHVSTT@outlook,fr</v>
          </cell>
          <cell r="I25" t="str">
            <v>Arbitre</v>
          </cell>
          <cell r="J25">
            <v>1</v>
          </cell>
        </row>
        <row r="26">
          <cell r="C26" t="str">
            <v>CD EXCEMPT  JF1</v>
          </cell>
          <cell r="D26" t="str">
            <v>7 Rue de la France</v>
          </cell>
          <cell r="E26">
            <v>41504</v>
          </cell>
          <cell r="F26" t="str">
            <v>MER</v>
          </cell>
          <cell r="G26" t="str">
            <v>06.41.18.51.59</v>
          </cell>
          <cell r="H26" t="str">
            <v>PHVSTT@outlook,fr</v>
          </cell>
          <cell r="I26" t="str">
            <v>Arbitre</v>
          </cell>
          <cell r="J26">
            <v>1</v>
          </cell>
        </row>
        <row r="27">
          <cell r="C27" t="str">
            <v>CD EXCEMPT  JF2</v>
          </cell>
          <cell r="D27" t="str">
            <v>8 Rue de la France</v>
          </cell>
          <cell r="E27">
            <v>41505</v>
          </cell>
          <cell r="F27" t="str">
            <v>MER</v>
          </cell>
          <cell r="G27" t="str">
            <v>06.41.18.51.60</v>
          </cell>
          <cell r="H27" t="str">
            <v>PHVSTT@outlook,fr</v>
          </cell>
          <cell r="I27" t="str">
            <v>Arbitre</v>
          </cell>
          <cell r="J27">
            <v>1</v>
          </cell>
        </row>
        <row r="28">
          <cell r="C28" t="str">
            <v>CD EXCEMPT  JG1</v>
          </cell>
          <cell r="D28" t="str">
            <v>9 Rue de la France</v>
          </cell>
          <cell r="E28">
            <v>41506</v>
          </cell>
          <cell r="F28" t="str">
            <v>MER</v>
          </cell>
          <cell r="G28" t="str">
            <v>06.41.18.51.61</v>
          </cell>
          <cell r="H28" t="str">
            <v>PHVSTT@outlook,fr</v>
          </cell>
          <cell r="I28" t="str">
            <v>Arbitre</v>
          </cell>
          <cell r="J28">
            <v>1</v>
          </cell>
        </row>
        <row r="29">
          <cell r="C29" t="str">
            <v>CD EXCEMPT JG2</v>
          </cell>
          <cell r="D29" t="str">
            <v>10 Rue de la France</v>
          </cell>
          <cell r="E29">
            <v>41507</v>
          </cell>
          <cell r="F29" t="str">
            <v>MER</v>
          </cell>
          <cell r="G29" t="str">
            <v>06.41.18.51.62</v>
          </cell>
          <cell r="H29" t="str">
            <v>PHVSTT@outlook,fr</v>
          </cell>
          <cell r="I29" t="str">
            <v>Arbitre</v>
          </cell>
          <cell r="J29">
            <v>1</v>
          </cell>
        </row>
        <row r="30">
          <cell r="C30" t="str">
            <v>BRUNET Jean Paul (18)</v>
          </cell>
          <cell r="D30" t="str">
            <v>11 Rue de la France</v>
          </cell>
          <cell r="E30">
            <v>41508</v>
          </cell>
          <cell r="F30" t="str">
            <v>MER</v>
          </cell>
          <cell r="G30" t="str">
            <v>06.41.18.51.63</v>
          </cell>
          <cell r="H30" t="str">
            <v>PHVSTT@outlook,fr</v>
          </cell>
          <cell r="I30" t="str">
            <v>Arbitre</v>
          </cell>
          <cell r="J30">
            <v>1</v>
          </cell>
        </row>
        <row r="31">
          <cell r="C31" t="str">
            <v>GIRARD Léandre (18)</v>
          </cell>
          <cell r="D31" t="str">
            <v>12 Rue de la France</v>
          </cell>
          <cell r="E31">
            <v>41509</v>
          </cell>
          <cell r="F31" t="str">
            <v>MER</v>
          </cell>
          <cell r="G31" t="str">
            <v>06.41.18.51.64</v>
          </cell>
          <cell r="H31" t="str">
            <v>PHVSTT@outlook,fr</v>
          </cell>
          <cell r="I31" t="str">
            <v>Arbitre</v>
          </cell>
          <cell r="J31">
            <v>1</v>
          </cell>
        </row>
        <row r="32">
          <cell r="C32" t="str">
            <v>Doumayrou Gabriel (28)</v>
          </cell>
          <cell r="D32" t="str">
            <v>13 Rue de la France</v>
          </cell>
          <cell r="E32">
            <v>41510</v>
          </cell>
          <cell r="F32" t="str">
            <v>MER</v>
          </cell>
          <cell r="G32" t="str">
            <v>06.41.18.51.65</v>
          </cell>
          <cell r="H32" t="str">
            <v>PHVSTT@outlook,fr</v>
          </cell>
          <cell r="I32" t="str">
            <v>Arbitre</v>
          </cell>
          <cell r="J32">
            <v>1</v>
          </cell>
        </row>
        <row r="33">
          <cell r="C33" t="str">
            <v>BOUTHIER BINTOU (28)</v>
          </cell>
          <cell r="D33" t="str">
            <v>14 Rue de la France</v>
          </cell>
          <cell r="E33">
            <v>41511</v>
          </cell>
          <cell r="F33" t="str">
            <v>MER</v>
          </cell>
          <cell r="G33" t="str">
            <v>06.41.18.51.66</v>
          </cell>
          <cell r="H33" t="str">
            <v>PHVSTT@outlook,fr</v>
          </cell>
          <cell r="I33" t="str">
            <v>Arbitre</v>
          </cell>
          <cell r="J33">
            <v>1</v>
          </cell>
        </row>
        <row r="34">
          <cell r="C34" t="str">
            <v>GRANGENEUVE  GABIN (36)</v>
          </cell>
          <cell r="D34" t="str">
            <v>15 Rue de la France</v>
          </cell>
          <cell r="E34">
            <v>41512</v>
          </cell>
          <cell r="F34" t="str">
            <v>MER</v>
          </cell>
          <cell r="G34" t="str">
            <v>06.41.18.51.67</v>
          </cell>
          <cell r="H34" t="str">
            <v>PHVSTT@outlook,fr</v>
          </cell>
          <cell r="I34" t="str">
            <v>Arbitre</v>
          </cell>
          <cell r="J34">
            <v>1</v>
          </cell>
        </row>
        <row r="35">
          <cell r="C35" t="str">
            <v>PHOLOPPE GUESNARD Luka(36)</v>
          </cell>
          <cell r="D35" t="str">
            <v>16 Rue de la France</v>
          </cell>
          <cell r="E35">
            <v>41513</v>
          </cell>
          <cell r="F35" t="str">
            <v>MER</v>
          </cell>
          <cell r="G35" t="str">
            <v>06.41.18.51.68</v>
          </cell>
          <cell r="H35" t="str">
            <v>PHVSTT@outlook,fr</v>
          </cell>
          <cell r="I35" t="str">
            <v>Arbitre</v>
          </cell>
          <cell r="J35">
            <v>1</v>
          </cell>
        </row>
        <row r="36">
          <cell r="C36" t="str">
            <v>GUERARD Mickaël (41)</v>
          </cell>
          <cell r="D36" t="str">
            <v>17 Rue de la France</v>
          </cell>
          <cell r="E36">
            <v>41514</v>
          </cell>
          <cell r="F36" t="str">
            <v>MER</v>
          </cell>
          <cell r="G36" t="str">
            <v>06.41.18.51.69</v>
          </cell>
          <cell r="H36" t="str">
            <v>PHVSTT@outlook,fr</v>
          </cell>
          <cell r="I36" t="str">
            <v>Arbitre</v>
          </cell>
          <cell r="J36">
            <v>1</v>
          </cell>
        </row>
        <row r="37">
          <cell r="C37" t="str">
            <v>GUERARD Thomas (41)</v>
          </cell>
          <cell r="D37" t="str">
            <v>18 Rue de la France</v>
          </cell>
          <cell r="E37">
            <v>41515</v>
          </cell>
          <cell r="F37" t="str">
            <v>MER</v>
          </cell>
          <cell r="G37" t="str">
            <v>06.41.18.51.70</v>
          </cell>
          <cell r="H37" t="str">
            <v>PHVSTT@outlook,fr</v>
          </cell>
          <cell r="I37" t="str">
            <v>Arbitre</v>
          </cell>
          <cell r="J37">
            <v>1</v>
          </cell>
        </row>
        <row r="38">
          <cell r="C38" t="str">
            <v>CHEVY Laurent (45)</v>
          </cell>
          <cell r="D38" t="str">
            <v>19 Rue de la France</v>
          </cell>
          <cell r="E38">
            <v>41516</v>
          </cell>
          <cell r="F38" t="str">
            <v>MER</v>
          </cell>
          <cell r="G38" t="str">
            <v>06.41.18.51.71</v>
          </cell>
          <cell r="H38" t="str">
            <v>PHVSTT@outlook,fr</v>
          </cell>
          <cell r="I38" t="str">
            <v>Arbitre</v>
          </cell>
          <cell r="J38">
            <v>1</v>
          </cell>
        </row>
        <row r="39">
          <cell r="C39" t="str">
            <v>BOTELHO Lucien (45)</v>
          </cell>
          <cell r="D39" t="str">
            <v>20 Rue de la France</v>
          </cell>
          <cell r="E39">
            <v>41517</v>
          </cell>
          <cell r="F39" t="str">
            <v>MER</v>
          </cell>
          <cell r="G39" t="str">
            <v>06.41.18.51.72</v>
          </cell>
          <cell r="H39" t="str">
            <v>PHVSTT@outlook,fr</v>
          </cell>
          <cell r="I39" t="str">
            <v>Arbitre</v>
          </cell>
          <cell r="J39">
            <v>1</v>
          </cell>
        </row>
        <row r="40">
          <cell r="C40" t="str">
            <v>JOUMARIN  Noah (prat AR)</v>
          </cell>
          <cell r="D40" t="str">
            <v>21 Rue de la France</v>
          </cell>
          <cell r="E40">
            <v>41518</v>
          </cell>
          <cell r="F40" t="str">
            <v>MER</v>
          </cell>
          <cell r="G40" t="str">
            <v>06.41.18.51.73</v>
          </cell>
          <cell r="H40" t="str">
            <v>PHVSTT@outlook,fr</v>
          </cell>
          <cell r="I40" t="str">
            <v>Arbitre</v>
          </cell>
          <cell r="J40">
            <v>1</v>
          </cell>
        </row>
        <row r="41">
          <cell r="C41" t="str">
            <v>LEGRAND  Elise (prat AR)</v>
          </cell>
          <cell r="D41" t="str">
            <v>22 Rue de la France</v>
          </cell>
          <cell r="E41">
            <v>41519</v>
          </cell>
          <cell r="F41" t="str">
            <v>MER</v>
          </cell>
          <cell r="G41" t="str">
            <v>06.41.18.51.74</v>
          </cell>
          <cell r="H41" t="str">
            <v>PHVSTT@outlook,fr</v>
          </cell>
          <cell r="I41" t="str">
            <v>Arbitre</v>
          </cell>
          <cell r="J41">
            <v>1</v>
          </cell>
        </row>
        <row r="42">
          <cell r="C42" t="str">
            <v>BRAULT  Aurélien (Prat AR)</v>
          </cell>
          <cell r="D42" t="str">
            <v>23 Rue de la France</v>
          </cell>
          <cell r="E42">
            <v>41520</v>
          </cell>
          <cell r="F42" t="str">
            <v>MER</v>
          </cell>
          <cell r="G42" t="str">
            <v>06.41.18.51.75</v>
          </cell>
          <cell r="H42" t="str">
            <v>PHVSTT@outlook,fr</v>
          </cell>
          <cell r="I42" t="str">
            <v>Arbitre</v>
          </cell>
          <cell r="J42">
            <v>1</v>
          </cell>
        </row>
        <row r="43">
          <cell r="C43" t="str">
            <v>RAGOUA Callie (Prat AR)</v>
          </cell>
          <cell r="D43" t="str">
            <v>24 Rue de la France</v>
          </cell>
          <cell r="E43">
            <v>41521</v>
          </cell>
          <cell r="F43" t="str">
            <v>MER</v>
          </cell>
          <cell r="G43" t="str">
            <v>06.41.18.51.76</v>
          </cell>
          <cell r="H43" t="str">
            <v>PHVSTT@outlook,fr</v>
          </cell>
          <cell r="I43" t="str">
            <v>Arbitre</v>
          </cell>
          <cell r="J43">
            <v>1</v>
          </cell>
        </row>
        <row r="44">
          <cell r="C44" t="str">
            <v>YILMAZ  Océane (Prat AR)</v>
          </cell>
          <cell r="D44" t="str">
            <v>25 Rue de la France</v>
          </cell>
          <cell r="E44">
            <v>41522</v>
          </cell>
          <cell r="F44" t="str">
            <v>MER</v>
          </cell>
          <cell r="G44" t="str">
            <v>06.41.18.51.77</v>
          </cell>
          <cell r="H44" t="str">
            <v>PHVSTT@outlook,fr</v>
          </cell>
          <cell r="I44" t="str">
            <v>Arbitre</v>
          </cell>
          <cell r="J44">
            <v>1</v>
          </cell>
        </row>
        <row r="45">
          <cell r="C45" t="str">
            <v>ATTAR Nassiri (Prat AR)</v>
          </cell>
          <cell r="D45" t="str">
            <v>26 Rue de la France</v>
          </cell>
          <cell r="E45">
            <v>41523</v>
          </cell>
          <cell r="F45" t="str">
            <v>MER</v>
          </cell>
          <cell r="G45" t="str">
            <v>06.41.18.51.78</v>
          </cell>
          <cell r="H45" t="str">
            <v>PHVSTT@outlook,fr</v>
          </cell>
          <cell r="I45" t="str">
            <v>Arbitre</v>
          </cell>
          <cell r="J45">
            <v>1</v>
          </cell>
        </row>
        <row r="46">
          <cell r="C46" t="str">
            <v>GAILLARD Mathéo (Prat AR)</v>
          </cell>
          <cell r="D46" t="str">
            <v>27 Rue de la France</v>
          </cell>
          <cell r="E46">
            <v>41524</v>
          </cell>
          <cell r="F46" t="str">
            <v>MER</v>
          </cell>
          <cell r="G46" t="str">
            <v>06.41.18.51.79</v>
          </cell>
          <cell r="H46" t="str">
            <v>PHVSTT@outlook,fr</v>
          </cell>
          <cell r="I46" t="str">
            <v>Arbitre</v>
          </cell>
          <cell r="J46">
            <v>1</v>
          </cell>
        </row>
        <row r="47">
          <cell r="C47" t="str">
            <v>GAILLARD Logan (Prat AR)</v>
          </cell>
          <cell r="D47" t="str">
            <v>28 Rue de la France</v>
          </cell>
          <cell r="E47">
            <v>41525</v>
          </cell>
          <cell r="F47" t="str">
            <v>MER</v>
          </cell>
          <cell r="G47" t="str">
            <v>06.41.18.51.80</v>
          </cell>
          <cell r="H47" t="str">
            <v>PHVSTT@outlook,fr</v>
          </cell>
          <cell r="I47" t="str">
            <v>Arbitre</v>
          </cell>
          <cell r="J47">
            <v>1</v>
          </cell>
        </row>
        <row r="48">
          <cell r="I48" t="str">
            <v/>
          </cell>
          <cell r="J48" t="str">
            <v/>
          </cell>
        </row>
        <row r="49">
          <cell r="I49" t="str">
            <v/>
          </cell>
          <cell r="J49" t="str">
            <v/>
          </cell>
        </row>
        <row r="50">
          <cell r="I50" t="str">
            <v/>
          </cell>
          <cell r="J50" t="str">
            <v/>
          </cell>
        </row>
        <row r="51">
          <cell r="I51" t="str">
            <v/>
          </cell>
          <cell r="J51" t="str">
            <v/>
          </cell>
        </row>
        <row r="52">
          <cell r="I52" t="str">
            <v/>
          </cell>
          <cell r="J52" t="str">
            <v/>
          </cell>
        </row>
        <row r="53">
          <cell r="I53" t="str">
            <v/>
          </cell>
          <cell r="J53" t="str">
            <v/>
          </cell>
        </row>
        <row r="54">
          <cell r="I54" t="str">
            <v/>
          </cell>
          <cell r="J54" t="str">
            <v/>
          </cell>
        </row>
        <row r="55">
          <cell r="I55" t="str">
            <v/>
          </cell>
          <cell r="J55" t="str">
            <v/>
          </cell>
        </row>
        <row r="56">
          <cell r="I56" t="str">
            <v/>
          </cell>
          <cell r="J56" t="str">
            <v/>
          </cell>
        </row>
        <row r="57">
          <cell r="I57" t="str">
            <v/>
          </cell>
          <cell r="J57" t="str">
            <v/>
          </cell>
        </row>
        <row r="58">
          <cell r="J58" t="str">
            <v/>
          </cell>
        </row>
        <row r="59">
          <cell r="I59" t="str">
            <v/>
          </cell>
          <cell r="J59" t="str">
            <v/>
          </cell>
        </row>
        <row r="60">
          <cell r="I60" t="str">
            <v/>
          </cell>
          <cell r="J60" t="str">
            <v/>
          </cell>
        </row>
        <row r="61">
          <cell r="I61" t="str">
            <v/>
          </cell>
          <cell r="J61" t="str">
            <v/>
          </cell>
        </row>
        <row r="62">
          <cell r="I62" t="str">
            <v/>
          </cell>
          <cell r="J62" t="str">
            <v/>
          </cell>
        </row>
        <row r="63">
          <cell r="I63" t="str">
            <v/>
          </cell>
          <cell r="J63" t="str">
            <v/>
          </cell>
        </row>
      </sheetData>
      <sheetData sheetId="12"/>
      <sheetData sheetId="13"/>
      <sheetData sheetId="14"/>
      <sheetData sheetId="15"/>
      <sheetData sheetId="16">
        <row r="1">
          <cell r="J1">
            <v>35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25"/>
  <sheetViews>
    <sheetView tabSelected="1" view="pageBreakPreview" topLeftCell="A8" zoomScaleNormal="100" zoomScaleSheetLayoutView="100" workbookViewId="0">
      <selection activeCell="D30" sqref="D30"/>
    </sheetView>
  </sheetViews>
  <sheetFormatPr baseColWidth="10" defaultColWidth="8.85546875" defaultRowHeight="15" customHeight="1" x14ac:dyDescent="0.25"/>
  <cols>
    <col min="2" max="2" width="8.85546875" style="3"/>
    <col min="3" max="3" width="9.7109375" style="4" customWidth="1"/>
    <col min="4" max="4" width="31.7109375" customWidth="1"/>
    <col min="5" max="5" width="10.28515625" style="2" bestFit="1" customWidth="1"/>
    <col min="6" max="6" width="6.28515625" style="2" customWidth="1"/>
    <col min="7" max="7" width="12" style="5" bestFit="1" customWidth="1"/>
  </cols>
  <sheetData>
    <row r="1" spans="2:9" ht="15" customHeight="1" thickBot="1" x14ac:dyDescent="0.3"/>
    <row r="2" spans="2:9" ht="15" customHeight="1" thickBot="1" x14ac:dyDescent="0.3">
      <c r="B2" s="112" t="s">
        <v>0</v>
      </c>
      <c r="C2" s="113"/>
      <c r="D2" s="113"/>
      <c r="E2" s="113"/>
      <c r="F2" s="113"/>
      <c r="G2" s="114"/>
      <c r="H2" s="1"/>
      <c r="I2" s="1"/>
    </row>
    <row r="3" spans="2:9" ht="10.15" customHeight="1" x14ac:dyDescent="0.25"/>
    <row r="4" spans="2:9" ht="15" customHeight="1" x14ac:dyDescent="0.25">
      <c r="B4" s="6" t="s">
        <v>29</v>
      </c>
      <c r="C4" s="7" t="s">
        <v>24</v>
      </c>
      <c r="D4" s="8" t="s">
        <v>1</v>
      </c>
      <c r="E4" s="9" t="s">
        <v>2</v>
      </c>
      <c r="F4" s="9" t="s">
        <v>3</v>
      </c>
      <c r="G4" s="6" t="s">
        <v>4</v>
      </c>
    </row>
    <row r="5" spans="2:9" ht="15" customHeight="1" x14ac:dyDescent="0.25">
      <c r="B5" s="111" t="s">
        <v>25</v>
      </c>
      <c r="C5" s="7">
        <v>100</v>
      </c>
      <c r="D5" s="8" t="s">
        <v>5</v>
      </c>
      <c r="E5" s="9">
        <v>11</v>
      </c>
      <c r="F5" s="9">
        <v>1179</v>
      </c>
      <c r="G5" s="6">
        <v>4526799</v>
      </c>
    </row>
    <row r="6" spans="2:9" ht="15" customHeight="1" x14ac:dyDescent="0.25">
      <c r="B6" s="111"/>
      <c r="C6" s="7">
        <v>101</v>
      </c>
      <c r="D6" s="8" t="s">
        <v>6</v>
      </c>
      <c r="E6" s="9">
        <v>11</v>
      </c>
      <c r="F6" s="9">
        <v>1103</v>
      </c>
      <c r="G6" s="6">
        <v>4528149</v>
      </c>
    </row>
    <row r="7" spans="2:9" ht="15" customHeight="1" x14ac:dyDescent="0.25">
      <c r="B7" s="111" t="s">
        <v>26</v>
      </c>
      <c r="C7" s="7">
        <v>102</v>
      </c>
      <c r="D7" s="10" t="s">
        <v>7</v>
      </c>
      <c r="E7" s="9">
        <v>11</v>
      </c>
      <c r="F7" s="9">
        <v>1129</v>
      </c>
      <c r="G7" s="9">
        <v>4529838</v>
      </c>
    </row>
    <row r="8" spans="2:9" ht="15" customHeight="1" x14ac:dyDescent="0.25">
      <c r="B8" s="111"/>
      <c r="C8" s="7">
        <v>103</v>
      </c>
      <c r="D8" s="10" t="s">
        <v>8</v>
      </c>
      <c r="E8" s="9">
        <v>8</v>
      </c>
      <c r="F8" s="9">
        <v>855</v>
      </c>
      <c r="G8" s="9">
        <v>4526405</v>
      </c>
    </row>
    <row r="9" spans="2:9" ht="15" customHeight="1" x14ac:dyDescent="0.25">
      <c r="B9" s="111" t="s">
        <v>27</v>
      </c>
      <c r="C9" s="7">
        <v>104</v>
      </c>
      <c r="D9" s="8" t="s">
        <v>9</v>
      </c>
      <c r="E9" s="9">
        <v>7</v>
      </c>
      <c r="F9" s="9">
        <v>704</v>
      </c>
      <c r="G9" s="6">
        <v>4530487</v>
      </c>
    </row>
    <row r="10" spans="2:9" ht="15" customHeight="1" x14ac:dyDescent="0.25">
      <c r="B10" s="111"/>
      <c r="C10" s="7">
        <v>105</v>
      </c>
      <c r="D10" s="8" t="s">
        <v>10</v>
      </c>
      <c r="E10" s="9">
        <v>6</v>
      </c>
      <c r="F10" s="9">
        <v>613</v>
      </c>
      <c r="G10" s="6">
        <v>4529208</v>
      </c>
    </row>
    <row r="11" spans="2:9" ht="15" customHeight="1" x14ac:dyDescent="0.25">
      <c r="B11" s="111" t="s">
        <v>28</v>
      </c>
      <c r="C11" s="7">
        <v>106</v>
      </c>
      <c r="D11" s="8" t="s">
        <v>11</v>
      </c>
      <c r="E11" s="9">
        <v>5</v>
      </c>
      <c r="F11" s="9">
        <v>588</v>
      </c>
      <c r="G11" s="6">
        <v>4530942</v>
      </c>
    </row>
    <row r="12" spans="2:9" ht="15" customHeight="1" x14ac:dyDescent="0.25">
      <c r="B12" s="111"/>
      <c r="C12" s="7">
        <v>107</v>
      </c>
      <c r="D12" s="8" t="s">
        <v>12</v>
      </c>
      <c r="E12" s="9">
        <v>5</v>
      </c>
      <c r="F12" s="9">
        <v>505</v>
      </c>
      <c r="G12" s="6">
        <v>4531239</v>
      </c>
    </row>
    <row r="13" spans="2:9" ht="15" customHeight="1" x14ac:dyDescent="0.25">
      <c r="B13" s="111" t="s">
        <v>30</v>
      </c>
      <c r="C13" s="7">
        <v>108</v>
      </c>
      <c r="D13" s="8" t="s">
        <v>13</v>
      </c>
      <c r="E13" s="9" t="s">
        <v>14</v>
      </c>
      <c r="F13" s="9">
        <v>2488</v>
      </c>
      <c r="G13" s="6">
        <v>6020174</v>
      </c>
    </row>
    <row r="14" spans="2:9" ht="15" customHeight="1" x14ac:dyDescent="0.25">
      <c r="B14" s="111"/>
      <c r="C14" s="7">
        <v>109</v>
      </c>
      <c r="D14" s="8" t="s">
        <v>15</v>
      </c>
      <c r="E14" s="9">
        <v>15</v>
      </c>
      <c r="F14" s="9">
        <v>1522</v>
      </c>
      <c r="G14" s="6">
        <v>4524242</v>
      </c>
    </row>
    <row r="15" spans="2:9" ht="15" customHeight="1" x14ac:dyDescent="0.25">
      <c r="B15" s="111" t="s">
        <v>31</v>
      </c>
      <c r="C15" s="7">
        <v>110</v>
      </c>
      <c r="D15" s="8" t="s">
        <v>16</v>
      </c>
      <c r="E15" s="9">
        <v>11</v>
      </c>
      <c r="F15" s="9">
        <v>1120</v>
      </c>
      <c r="G15" s="6">
        <v>4522521</v>
      </c>
    </row>
    <row r="16" spans="2:9" ht="15" customHeight="1" x14ac:dyDescent="0.25">
      <c r="B16" s="111"/>
      <c r="C16" s="7">
        <v>111</v>
      </c>
      <c r="D16" s="8" t="s">
        <v>17</v>
      </c>
      <c r="E16" s="9">
        <v>10</v>
      </c>
      <c r="F16" s="9">
        <v>1011</v>
      </c>
      <c r="G16" s="6">
        <v>4527153</v>
      </c>
    </row>
    <row r="17" spans="2:7" ht="15" customHeight="1" x14ac:dyDescent="0.25">
      <c r="B17" s="111" t="s">
        <v>32</v>
      </c>
      <c r="C17" s="7">
        <v>112</v>
      </c>
      <c r="D17" s="8" t="s">
        <v>18</v>
      </c>
      <c r="E17" s="9">
        <v>10</v>
      </c>
      <c r="F17" s="9">
        <v>1015</v>
      </c>
      <c r="G17" s="6">
        <v>452973</v>
      </c>
    </row>
    <row r="18" spans="2:7" ht="15" customHeight="1" x14ac:dyDescent="0.25">
      <c r="B18" s="111"/>
      <c r="C18" s="7">
        <v>113</v>
      </c>
      <c r="D18" s="8" t="s">
        <v>19</v>
      </c>
      <c r="E18" s="9">
        <v>9</v>
      </c>
      <c r="F18" s="9">
        <v>991</v>
      </c>
      <c r="G18" s="6">
        <v>4529255</v>
      </c>
    </row>
    <row r="19" spans="2:7" ht="15" customHeight="1" x14ac:dyDescent="0.25">
      <c r="B19" s="111" t="s">
        <v>33</v>
      </c>
      <c r="C19" s="7">
        <v>114</v>
      </c>
      <c r="D19" s="8" t="s">
        <v>20</v>
      </c>
      <c r="E19" s="9">
        <v>8</v>
      </c>
      <c r="F19" s="9">
        <v>828</v>
      </c>
      <c r="G19" s="6">
        <v>4529851</v>
      </c>
    </row>
    <row r="20" spans="2:7" ht="15" customHeight="1" x14ac:dyDescent="0.25">
      <c r="B20" s="111"/>
      <c r="C20" s="7">
        <v>115</v>
      </c>
      <c r="D20" s="8" t="s">
        <v>21</v>
      </c>
      <c r="E20" s="9">
        <v>7</v>
      </c>
      <c r="F20" s="9">
        <v>710</v>
      </c>
      <c r="G20" s="6">
        <v>4532589</v>
      </c>
    </row>
    <row r="22" spans="2:7" ht="15" customHeight="1" x14ac:dyDescent="0.25">
      <c r="B22" s="108" t="s">
        <v>34</v>
      </c>
      <c r="C22" s="108"/>
      <c r="D22" s="108"/>
      <c r="E22" s="108"/>
      <c r="F22" s="108"/>
      <c r="G22" s="108"/>
    </row>
    <row r="23" spans="2:7" ht="15" customHeight="1" x14ac:dyDescent="0.25">
      <c r="B23" s="109" t="s">
        <v>35</v>
      </c>
      <c r="C23" s="109"/>
      <c r="D23" s="8" t="s">
        <v>1</v>
      </c>
      <c r="E23" s="9" t="s">
        <v>22</v>
      </c>
      <c r="F23" s="110" t="s">
        <v>4</v>
      </c>
      <c r="G23" s="110"/>
    </row>
    <row r="24" spans="2:7" ht="15" customHeight="1" x14ac:dyDescent="0.25">
      <c r="B24" s="109"/>
      <c r="C24" s="109"/>
      <c r="D24" s="8" t="s">
        <v>36</v>
      </c>
      <c r="E24" s="9" t="s">
        <v>23</v>
      </c>
      <c r="F24" s="110">
        <v>4512987</v>
      </c>
      <c r="G24" s="110"/>
    </row>
    <row r="25" spans="2:7" ht="15" customHeight="1" x14ac:dyDescent="0.25">
      <c r="B25" s="109"/>
      <c r="C25" s="109"/>
      <c r="D25" s="8" t="s">
        <v>37</v>
      </c>
      <c r="E25" s="9" t="s">
        <v>23</v>
      </c>
      <c r="F25" s="110">
        <v>4526230</v>
      </c>
      <c r="G25" s="110"/>
    </row>
  </sheetData>
  <mergeCells count="16">
    <mergeCell ref="B15:B16"/>
    <mergeCell ref="B17:B18"/>
    <mergeCell ref="B19:B20"/>
    <mergeCell ref="B2:G2"/>
    <mergeCell ref="B5:B6"/>
    <mergeCell ref="B7:B8"/>
    <mergeCell ref="B9:B10"/>
    <mergeCell ref="B11:B12"/>
    <mergeCell ref="B13:B14"/>
    <mergeCell ref="B22:G22"/>
    <mergeCell ref="B23:C23"/>
    <mergeCell ref="F23:G23"/>
    <mergeCell ref="B24:C24"/>
    <mergeCell ref="B25:C25"/>
    <mergeCell ref="F24:G24"/>
    <mergeCell ref="F25:G2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25"/>
  <sheetViews>
    <sheetView view="pageBreakPreview" topLeftCell="A4" zoomScale="60" zoomScaleNormal="100" workbookViewId="0">
      <selection activeCell="I38" sqref="I38"/>
    </sheetView>
  </sheetViews>
  <sheetFormatPr baseColWidth="10" defaultColWidth="8.85546875" defaultRowHeight="15" customHeight="1" x14ac:dyDescent="0.25"/>
  <cols>
    <col min="2" max="2" width="8.85546875" style="3"/>
    <col min="3" max="3" width="9.7109375" style="4" customWidth="1"/>
    <col min="4" max="4" width="31.7109375" customWidth="1"/>
    <col min="5" max="5" width="10.28515625" style="2" bestFit="1" customWidth="1"/>
    <col min="6" max="6" width="6.28515625" style="2" customWidth="1"/>
    <col min="7" max="7" width="12" style="5" bestFit="1" customWidth="1"/>
  </cols>
  <sheetData>
    <row r="1" spans="2:9" ht="15" customHeight="1" thickBot="1" x14ac:dyDescent="0.3"/>
    <row r="2" spans="2:9" ht="15" customHeight="1" thickBot="1" x14ac:dyDescent="0.3">
      <c r="B2" s="112" t="s">
        <v>38</v>
      </c>
      <c r="C2" s="113"/>
      <c r="D2" s="113"/>
      <c r="E2" s="113"/>
      <c r="F2" s="113"/>
      <c r="G2" s="114"/>
      <c r="H2" s="1"/>
      <c r="I2" s="1"/>
    </row>
    <row r="3" spans="2:9" ht="10.15" customHeight="1" x14ac:dyDescent="0.25"/>
    <row r="4" spans="2:9" ht="15" customHeight="1" x14ac:dyDescent="0.25">
      <c r="B4" s="6" t="s">
        <v>29</v>
      </c>
      <c r="C4" s="7" t="s">
        <v>24</v>
      </c>
      <c r="D4" s="8" t="s">
        <v>1</v>
      </c>
      <c r="E4" s="9" t="s">
        <v>2</v>
      </c>
      <c r="F4" s="9" t="s">
        <v>3</v>
      </c>
      <c r="G4" s="6" t="s">
        <v>4</v>
      </c>
    </row>
    <row r="5" spans="2:9" ht="15" customHeight="1" x14ac:dyDescent="0.25">
      <c r="B5" s="111" t="s">
        <v>25</v>
      </c>
      <c r="C5" s="7">
        <v>116</v>
      </c>
      <c r="D5" s="8" t="s">
        <v>42</v>
      </c>
      <c r="E5" s="9">
        <v>11</v>
      </c>
      <c r="F5" s="9">
        <v>1138</v>
      </c>
      <c r="G5" s="6">
        <v>4113413</v>
      </c>
    </row>
    <row r="6" spans="2:9" ht="15" customHeight="1" x14ac:dyDescent="0.25">
      <c r="B6" s="111"/>
      <c r="C6" s="7">
        <v>117</v>
      </c>
      <c r="D6" s="8" t="s">
        <v>43</v>
      </c>
      <c r="E6" s="9">
        <v>9</v>
      </c>
      <c r="F6" s="9">
        <v>1019</v>
      </c>
      <c r="G6" s="6">
        <v>4112475</v>
      </c>
    </row>
    <row r="7" spans="2:9" ht="15" customHeight="1" x14ac:dyDescent="0.25">
      <c r="B7" s="111" t="s">
        <v>26</v>
      </c>
      <c r="C7" s="7">
        <v>118</v>
      </c>
      <c r="D7" s="10" t="s">
        <v>44</v>
      </c>
      <c r="E7" s="9">
        <v>13</v>
      </c>
      <c r="F7" s="9">
        <v>1305</v>
      </c>
      <c r="G7" s="9">
        <v>7220030</v>
      </c>
    </row>
    <row r="8" spans="2:9" ht="15" customHeight="1" x14ac:dyDescent="0.25">
      <c r="B8" s="111"/>
      <c r="C8" s="7">
        <v>119</v>
      </c>
      <c r="D8" s="10" t="s">
        <v>45</v>
      </c>
      <c r="E8" s="9">
        <v>7</v>
      </c>
      <c r="F8" s="9">
        <v>784</v>
      </c>
      <c r="G8" s="9">
        <v>4113941</v>
      </c>
    </row>
    <row r="9" spans="2:9" ht="15" customHeight="1" x14ac:dyDescent="0.25">
      <c r="B9" s="111" t="s">
        <v>27</v>
      </c>
      <c r="C9" s="7">
        <v>120</v>
      </c>
      <c r="D9" s="8" t="s">
        <v>46</v>
      </c>
      <c r="E9" s="9">
        <v>6</v>
      </c>
      <c r="F9" s="9">
        <v>652</v>
      </c>
      <c r="G9" s="6">
        <v>7221992</v>
      </c>
    </row>
    <row r="10" spans="2:9" ht="15" customHeight="1" x14ac:dyDescent="0.25">
      <c r="B10" s="111"/>
      <c r="C10" s="7">
        <v>121</v>
      </c>
      <c r="D10" s="8" t="s">
        <v>47</v>
      </c>
      <c r="E10" s="9">
        <v>5</v>
      </c>
      <c r="F10" s="9">
        <v>554</v>
      </c>
      <c r="G10" s="6">
        <v>4114214</v>
      </c>
    </row>
    <row r="11" spans="2:9" ht="15" customHeight="1" x14ac:dyDescent="0.25">
      <c r="B11" s="111" t="s">
        <v>28</v>
      </c>
      <c r="C11" s="7">
        <v>122</v>
      </c>
      <c r="D11" s="8" t="s">
        <v>48</v>
      </c>
      <c r="E11" s="9">
        <v>5</v>
      </c>
      <c r="F11" s="9">
        <v>519</v>
      </c>
      <c r="G11" s="6">
        <v>4112426</v>
      </c>
    </row>
    <row r="12" spans="2:9" ht="15" customHeight="1" x14ac:dyDescent="0.25">
      <c r="B12" s="111"/>
      <c r="C12" s="7">
        <v>123</v>
      </c>
      <c r="D12" s="8" t="s">
        <v>49</v>
      </c>
      <c r="E12" s="9">
        <v>5</v>
      </c>
      <c r="F12" s="9">
        <v>506</v>
      </c>
      <c r="G12" s="6">
        <v>4114525</v>
      </c>
    </row>
    <row r="13" spans="2:9" ht="15" customHeight="1" x14ac:dyDescent="0.25">
      <c r="B13" s="111" t="s">
        <v>30</v>
      </c>
      <c r="C13" s="7">
        <v>124</v>
      </c>
      <c r="D13" s="8" t="s">
        <v>50</v>
      </c>
      <c r="E13" s="9">
        <v>17</v>
      </c>
      <c r="F13" s="9">
        <v>1751</v>
      </c>
      <c r="G13" s="6">
        <v>4111603</v>
      </c>
    </row>
    <row r="14" spans="2:9" ht="15" customHeight="1" x14ac:dyDescent="0.25">
      <c r="B14" s="111"/>
      <c r="C14" s="7">
        <v>125</v>
      </c>
      <c r="D14" s="8" t="s">
        <v>51</v>
      </c>
      <c r="E14" s="9">
        <v>15</v>
      </c>
      <c r="F14" s="9">
        <v>1566</v>
      </c>
      <c r="G14" s="6">
        <v>4111200</v>
      </c>
    </row>
    <row r="15" spans="2:9" ht="15" customHeight="1" x14ac:dyDescent="0.25">
      <c r="B15" s="111" t="s">
        <v>31</v>
      </c>
      <c r="C15" s="7">
        <v>126</v>
      </c>
      <c r="D15" s="8" t="s">
        <v>52</v>
      </c>
      <c r="E15" s="9">
        <v>8</v>
      </c>
      <c r="F15" s="9">
        <v>835</v>
      </c>
      <c r="G15" s="6">
        <v>4114514</v>
      </c>
    </row>
    <row r="16" spans="2:9" ht="15" customHeight="1" x14ac:dyDescent="0.25">
      <c r="B16" s="111"/>
      <c r="C16" s="7">
        <v>127</v>
      </c>
      <c r="D16" s="8" t="s">
        <v>53</v>
      </c>
      <c r="E16" s="9">
        <v>7</v>
      </c>
      <c r="F16" s="9">
        <v>775</v>
      </c>
      <c r="G16" s="6">
        <v>4115205</v>
      </c>
    </row>
    <row r="17" spans="2:7" ht="15" customHeight="1" x14ac:dyDescent="0.25">
      <c r="B17" s="111" t="s">
        <v>32</v>
      </c>
      <c r="C17" s="7">
        <v>128</v>
      </c>
      <c r="D17" s="8" t="s">
        <v>54</v>
      </c>
      <c r="E17" s="9">
        <v>11</v>
      </c>
      <c r="F17" s="9">
        <v>1156</v>
      </c>
      <c r="G17" s="6">
        <v>7220252</v>
      </c>
    </row>
    <row r="18" spans="2:7" ht="15" customHeight="1" x14ac:dyDescent="0.25">
      <c r="B18" s="111"/>
      <c r="C18" s="7">
        <v>129</v>
      </c>
      <c r="D18" s="8" t="s">
        <v>55</v>
      </c>
      <c r="E18" s="9">
        <v>6</v>
      </c>
      <c r="F18" s="9">
        <v>636</v>
      </c>
      <c r="G18" s="6">
        <v>4114217</v>
      </c>
    </row>
    <row r="19" spans="2:7" ht="15" customHeight="1" x14ac:dyDescent="0.25">
      <c r="B19" s="111" t="s">
        <v>33</v>
      </c>
      <c r="C19" s="7">
        <v>130</v>
      </c>
      <c r="D19" s="8" t="s">
        <v>56</v>
      </c>
      <c r="E19" s="9">
        <v>8</v>
      </c>
      <c r="F19" s="9">
        <v>888</v>
      </c>
      <c r="G19" s="6">
        <v>4114116</v>
      </c>
    </row>
    <row r="20" spans="2:7" ht="15" customHeight="1" x14ac:dyDescent="0.25">
      <c r="B20" s="111"/>
      <c r="C20" s="7">
        <v>131</v>
      </c>
      <c r="D20" s="8" t="s">
        <v>57</v>
      </c>
      <c r="E20" s="9">
        <v>5</v>
      </c>
      <c r="F20" s="9">
        <v>533</v>
      </c>
      <c r="G20" s="6">
        <v>4114480</v>
      </c>
    </row>
    <row r="22" spans="2:7" ht="15" customHeight="1" x14ac:dyDescent="0.25">
      <c r="B22" s="108" t="s">
        <v>34</v>
      </c>
      <c r="C22" s="108"/>
      <c r="D22" s="108"/>
      <c r="E22" s="108"/>
      <c r="F22" s="108"/>
      <c r="G22" s="108"/>
    </row>
    <row r="23" spans="2:7" ht="15" customHeight="1" x14ac:dyDescent="0.25">
      <c r="B23" s="109" t="s">
        <v>35</v>
      </c>
      <c r="C23" s="109"/>
      <c r="D23" s="8" t="s">
        <v>1</v>
      </c>
      <c r="E23" s="9" t="s">
        <v>22</v>
      </c>
      <c r="F23" s="110" t="s">
        <v>4</v>
      </c>
      <c r="G23" s="110"/>
    </row>
    <row r="24" spans="2:7" ht="15" customHeight="1" x14ac:dyDescent="0.25">
      <c r="B24" s="109"/>
      <c r="C24" s="109"/>
      <c r="D24" s="8" t="s">
        <v>112</v>
      </c>
      <c r="E24" s="9" t="s">
        <v>23</v>
      </c>
      <c r="F24" s="110">
        <v>4114317</v>
      </c>
      <c r="G24" s="110"/>
    </row>
    <row r="25" spans="2:7" ht="15" customHeight="1" x14ac:dyDescent="0.25">
      <c r="B25" s="109"/>
      <c r="C25" s="109"/>
      <c r="D25" s="8" t="s">
        <v>113</v>
      </c>
      <c r="E25" s="9" t="s">
        <v>23</v>
      </c>
      <c r="F25" s="110">
        <v>4113571</v>
      </c>
      <c r="G25" s="110"/>
    </row>
  </sheetData>
  <mergeCells count="16">
    <mergeCell ref="B13:B14"/>
    <mergeCell ref="B2:G2"/>
    <mergeCell ref="B5:B6"/>
    <mergeCell ref="B7:B8"/>
    <mergeCell ref="B9:B10"/>
    <mergeCell ref="B11:B12"/>
    <mergeCell ref="B24:C24"/>
    <mergeCell ref="F24:G24"/>
    <mergeCell ref="B25:C25"/>
    <mergeCell ref="F25:G25"/>
    <mergeCell ref="B15:B16"/>
    <mergeCell ref="B17:B18"/>
    <mergeCell ref="B19:B20"/>
    <mergeCell ref="B22:G22"/>
    <mergeCell ref="B23:C23"/>
    <mergeCell ref="F23:G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25"/>
  <sheetViews>
    <sheetView view="pageBreakPreview" topLeftCell="A3" zoomScaleNormal="100" zoomScaleSheetLayoutView="100" workbookViewId="0">
      <selection activeCell="F26" sqref="F26"/>
    </sheetView>
  </sheetViews>
  <sheetFormatPr baseColWidth="10" defaultColWidth="8.85546875" defaultRowHeight="15" customHeight="1" x14ac:dyDescent="0.25"/>
  <cols>
    <col min="2" max="2" width="8.85546875" style="3"/>
    <col min="3" max="3" width="9.7109375" style="4" customWidth="1"/>
    <col min="4" max="4" width="31.7109375" customWidth="1"/>
    <col min="5" max="5" width="10.28515625" style="2" bestFit="1" customWidth="1"/>
    <col min="6" max="6" width="6.28515625" style="2" customWidth="1"/>
    <col min="7" max="7" width="12" style="5" bestFit="1" customWidth="1"/>
  </cols>
  <sheetData>
    <row r="1" spans="2:8" ht="15" customHeight="1" thickBot="1" x14ac:dyDescent="0.3"/>
    <row r="2" spans="2:8" ht="15" customHeight="1" thickBot="1" x14ac:dyDescent="0.3">
      <c r="B2" s="112" t="s">
        <v>39</v>
      </c>
      <c r="C2" s="113"/>
      <c r="D2" s="113"/>
      <c r="E2" s="113"/>
      <c r="F2" s="113"/>
      <c r="G2" s="114"/>
      <c r="H2" s="1"/>
    </row>
    <row r="3" spans="2:8" ht="10.15" customHeight="1" x14ac:dyDescent="0.25"/>
    <row r="4" spans="2:8" ht="15" customHeight="1" x14ac:dyDescent="0.25">
      <c r="B4" s="6" t="s">
        <v>29</v>
      </c>
      <c r="C4" s="7" t="s">
        <v>24</v>
      </c>
      <c r="D4" s="8" t="s">
        <v>1</v>
      </c>
      <c r="E4" s="9" t="s">
        <v>2</v>
      </c>
      <c r="F4" s="9" t="s">
        <v>3</v>
      </c>
      <c r="G4" s="6" t="s">
        <v>4</v>
      </c>
    </row>
    <row r="5" spans="2:8" ht="15" customHeight="1" x14ac:dyDescent="0.25">
      <c r="B5" s="111" t="s">
        <v>25</v>
      </c>
      <c r="C5" s="7">
        <v>132</v>
      </c>
      <c r="D5" s="8" t="s">
        <v>58</v>
      </c>
      <c r="E5" s="9">
        <v>5</v>
      </c>
      <c r="F5" s="9">
        <v>510</v>
      </c>
      <c r="G5" s="6">
        <v>189585</v>
      </c>
    </row>
    <row r="6" spans="2:8" ht="15" customHeight="1" x14ac:dyDescent="0.25">
      <c r="B6" s="111"/>
      <c r="C6" s="7">
        <v>133</v>
      </c>
      <c r="D6" s="8" t="s">
        <v>59</v>
      </c>
      <c r="E6" s="9">
        <v>5</v>
      </c>
      <c r="F6" s="9">
        <v>565</v>
      </c>
      <c r="G6" s="6">
        <v>188991</v>
      </c>
    </row>
    <row r="7" spans="2:8" ht="15" customHeight="1" x14ac:dyDescent="0.25">
      <c r="B7" s="111" t="s">
        <v>26</v>
      </c>
      <c r="C7" s="7">
        <v>134</v>
      </c>
      <c r="D7" s="10" t="s">
        <v>60</v>
      </c>
      <c r="E7" s="9">
        <v>7</v>
      </c>
      <c r="F7" s="9">
        <v>708</v>
      </c>
      <c r="G7" s="9">
        <v>189158</v>
      </c>
    </row>
    <row r="8" spans="2:8" ht="15" customHeight="1" x14ac:dyDescent="0.25">
      <c r="B8" s="111"/>
      <c r="C8" s="7">
        <v>135</v>
      </c>
      <c r="D8" s="10" t="s">
        <v>61</v>
      </c>
      <c r="E8" s="9">
        <v>5</v>
      </c>
      <c r="F8" s="9">
        <v>512</v>
      </c>
      <c r="G8" s="9">
        <v>1810166</v>
      </c>
    </row>
    <row r="9" spans="2:8" ht="15" customHeight="1" x14ac:dyDescent="0.25">
      <c r="B9" s="111" t="s">
        <v>27</v>
      </c>
      <c r="C9" s="7">
        <v>136</v>
      </c>
      <c r="D9" s="8" t="s">
        <v>62</v>
      </c>
      <c r="E9" s="9">
        <v>5</v>
      </c>
      <c r="F9" s="9">
        <v>500</v>
      </c>
      <c r="G9" s="6">
        <v>1810253</v>
      </c>
    </row>
    <row r="10" spans="2:8" ht="15" customHeight="1" x14ac:dyDescent="0.25">
      <c r="B10" s="111"/>
      <c r="C10" s="7">
        <v>137</v>
      </c>
      <c r="D10" s="8" t="s">
        <v>63</v>
      </c>
      <c r="E10" s="9">
        <v>5</v>
      </c>
      <c r="F10" s="9">
        <v>500</v>
      </c>
      <c r="G10" s="6">
        <v>1810136</v>
      </c>
    </row>
    <row r="11" spans="2:8" ht="15" customHeight="1" x14ac:dyDescent="0.25">
      <c r="B11" s="111" t="s">
        <v>28</v>
      </c>
      <c r="C11" s="7">
        <v>138</v>
      </c>
      <c r="D11" s="8" t="s">
        <v>64</v>
      </c>
      <c r="E11" s="9">
        <v>5</v>
      </c>
      <c r="F11" s="9">
        <v>500</v>
      </c>
      <c r="G11" s="6">
        <v>1810239</v>
      </c>
    </row>
    <row r="12" spans="2:8" ht="15" customHeight="1" x14ac:dyDescent="0.25">
      <c r="B12" s="111"/>
      <c r="C12" s="7">
        <v>139</v>
      </c>
      <c r="D12" s="8" t="s">
        <v>65</v>
      </c>
      <c r="E12" s="9">
        <v>5</v>
      </c>
      <c r="F12" s="9">
        <v>500</v>
      </c>
      <c r="G12" s="6">
        <v>1810791</v>
      </c>
    </row>
    <row r="13" spans="2:8" ht="15" customHeight="1" x14ac:dyDescent="0.25">
      <c r="B13" s="111" t="s">
        <v>30</v>
      </c>
      <c r="C13" s="7">
        <v>140</v>
      </c>
      <c r="D13" s="8" t="s">
        <v>66</v>
      </c>
      <c r="E13" s="9">
        <v>17</v>
      </c>
      <c r="F13" s="9">
        <v>1773</v>
      </c>
      <c r="G13" s="6">
        <v>188324</v>
      </c>
    </row>
    <row r="14" spans="2:8" ht="15" customHeight="1" x14ac:dyDescent="0.25">
      <c r="B14" s="111"/>
      <c r="C14" s="7">
        <v>141</v>
      </c>
      <c r="D14" s="8" t="s">
        <v>67</v>
      </c>
      <c r="E14" s="9">
        <v>15</v>
      </c>
      <c r="F14" s="9">
        <v>1545</v>
      </c>
      <c r="G14" s="6">
        <v>188606</v>
      </c>
    </row>
    <row r="15" spans="2:8" ht="15" customHeight="1" x14ac:dyDescent="0.25">
      <c r="B15" s="111" t="s">
        <v>31</v>
      </c>
      <c r="C15" s="7">
        <v>142</v>
      </c>
      <c r="D15" s="8" t="s">
        <v>68</v>
      </c>
      <c r="E15" s="9">
        <v>17</v>
      </c>
      <c r="F15" s="9">
        <v>1778</v>
      </c>
      <c r="G15" s="6">
        <v>189536</v>
      </c>
    </row>
    <row r="16" spans="2:8" ht="15" customHeight="1" x14ac:dyDescent="0.25">
      <c r="B16" s="111"/>
      <c r="C16" s="7">
        <v>143</v>
      </c>
      <c r="D16" s="8" t="s">
        <v>69</v>
      </c>
      <c r="E16" s="9">
        <v>16</v>
      </c>
      <c r="F16" s="9">
        <v>1619</v>
      </c>
      <c r="G16" s="6">
        <v>189874</v>
      </c>
    </row>
    <row r="17" spans="2:7" ht="15" customHeight="1" x14ac:dyDescent="0.25">
      <c r="B17" s="111" t="s">
        <v>32</v>
      </c>
      <c r="C17" s="7">
        <v>144</v>
      </c>
      <c r="D17" s="8" t="s">
        <v>70</v>
      </c>
      <c r="E17" s="9">
        <v>12</v>
      </c>
      <c r="F17" s="9">
        <v>1270</v>
      </c>
      <c r="G17" s="6">
        <v>189875</v>
      </c>
    </row>
    <row r="18" spans="2:7" ht="15" customHeight="1" x14ac:dyDescent="0.25">
      <c r="B18" s="111"/>
      <c r="C18" s="7">
        <v>145</v>
      </c>
      <c r="D18" s="8" t="s">
        <v>71</v>
      </c>
      <c r="E18" s="9">
        <v>9</v>
      </c>
      <c r="F18" s="9">
        <v>950</v>
      </c>
      <c r="G18" s="6">
        <v>188848</v>
      </c>
    </row>
    <row r="19" spans="2:7" ht="15" customHeight="1" x14ac:dyDescent="0.25">
      <c r="B19" s="111" t="s">
        <v>33</v>
      </c>
      <c r="C19" s="7">
        <v>146</v>
      </c>
      <c r="D19" s="8" t="s">
        <v>72</v>
      </c>
      <c r="E19" s="9">
        <v>6</v>
      </c>
      <c r="F19" s="9">
        <v>695</v>
      </c>
      <c r="G19" s="6">
        <v>369045</v>
      </c>
    </row>
    <row r="20" spans="2:7" ht="15" customHeight="1" x14ac:dyDescent="0.25">
      <c r="B20" s="111"/>
      <c r="C20" s="7">
        <v>147</v>
      </c>
      <c r="D20" s="8" t="s">
        <v>73</v>
      </c>
      <c r="E20" s="9">
        <v>6</v>
      </c>
      <c r="F20" s="9">
        <v>650</v>
      </c>
      <c r="G20" s="6">
        <v>1810161</v>
      </c>
    </row>
    <row r="22" spans="2:7" ht="15" customHeight="1" x14ac:dyDescent="0.25">
      <c r="B22" s="108" t="s">
        <v>34</v>
      </c>
      <c r="C22" s="108"/>
      <c r="D22" s="108"/>
      <c r="E22" s="108"/>
      <c r="F22" s="108"/>
      <c r="G22" s="108"/>
    </row>
    <row r="23" spans="2:7" ht="15" customHeight="1" x14ac:dyDescent="0.25">
      <c r="B23" s="109" t="s">
        <v>35</v>
      </c>
      <c r="C23" s="109"/>
      <c r="D23" s="8" t="s">
        <v>1</v>
      </c>
      <c r="E23" s="9" t="s">
        <v>22</v>
      </c>
      <c r="F23" s="110" t="s">
        <v>4</v>
      </c>
      <c r="G23" s="110"/>
    </row>
    <row r="24" spans="2:7" ht="15" customHeight="1" x14ac:dyDescent="0.25">
      <c r="B24" s="109"/>
      <c r="C24" s="109"/>
      <c r="D24" s="8" t="s">
        <v>114</v>
      </c>
      <c r="E24" s="9" t="s">
        <v>23</v>
      </c>
      <c r="F24" s="110">
        <v>181549</v>
      </c>
      <c r="G24" s="110"/>
    </row>
    <row r="25" spans="2:7" ht="15" customHeight="1" x14ac:dyDescent="0.25">
      <c r="B25" s="109"/>
      <c r="C25" s="109"/>
      <c r="D25" s="8" t="s">
        <v>196</v>
      </c>
      <c r="E25" s="9" t="s">
        <v>23</v>
      </c>
      <c r="F25" s="110">
        <v>188117</v>
      </c>
      <c r="G25" s="110"/>
    </row>
  </sheetData>
  <mergeCells count="16">
    <mergeCell ref="B13:B14"/>
    <mergeCell ref="B2:G2"/>
    <mergeCell ref="B5:B6"/>
    <mergeCell ref="B7:B8"/>
    <mergeCell ref="B9:B10"/>
    <mergeCell ref="B11:B12"/>
    <mergeCell ref="B24:C24"/>
    <mergeCell ref="F24:G24"/>
    <mergeCell ref="B25:C25"/>
    <mergeCell ref="F25:G25"/>
    <mergeCell ref="B15:B16"/>
    <mergeCell ref="B17:B18"/>
    <mergeCell ref="B19:B20"/>
    <mergeCell ref="B22:G22"/>
    <mergeCell ref="B23:C23"/>
    <mergeCell ref="F23:G2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5"/>
  <sheetViews>
    <sheetView view="pageBreakPreview" zoomScale="60" zoomScaleNormal="100" workbookViewId="0">
      <selection activeCell="D32" sqref="D32"/>
    </sheetView>
  </sheetViews>
  <sheetFormatPr baseColWidth="10" defaultColWidth="8.85546875" defaultRowHeight="15" customHeight="1" x14ac:dyDescent="0.25"/>
  <cols>
    <col min="2" max="2" width="8.85546875" style="3"/>
    <col min="3" max="3" width="9.7109375" style="4" customWidth="1"/>
    <col min="4" max="4" width="31.7109375" customWidth="1"/>
    <col min="5" max="5" width="10.28515625" style="2" bestFit="1" customWidth="1"/>
    <col min="6" max="6" width="6.28515625" style="2" customWidth="1"/>
    <col min="7" max="7" width="12" style="5" bestFit="1" customWidth="1"/>
  </cols>
  <sheetData>
    <row r="1" spans="2:8" ht="15" customHeight="1" thickBot="1" x14ac:dyDescent="0.3"/>
    <row r="2" spans="2:8" ht="15" customHeight="1" thickBot="1" x14ac:dyDescent="0.3">
      <c r="B2" s="112" t="s">
        <v>40</v>
      </c>
      <c r="C2" s="113"/>
      <c r="D2" s="113"/>
      <c r="E2" s="113"/>
      <c r="F2" s="113"/>
      <c r="G2" s="114"/>
      <c r="H2" s="1"/>
    </row>
    <row r="3" spans="2:8" ht="10.15" customHeight="1" x14ac:dyDescent="0.25"/>
    <row r="4" spans="2:8" ht="15" customHeight="1" x14ac:dyDescent="0.25">
      <c r="B4" s="6" t="s">
        <v>29</v>
      </c>
      <c r="C4" s="7" t="s">
        <v>24</v>
      </c>
      <c r="D4" s="8" t="s">
        <v>1</v>
      </c>
      <c r="E4" s="9" t="s">
        <v>2</v>
      </c>
      <c r="F4" s="9" t="s">
        <v>3</v>
      </c>
      <c r="G4" s="6" t="s">
        <v>4</v>
      </c>
    </row>
    <row r="5" spans="2:8" ht="15" customHeight="1" x14ac:dyDescent="0.25">
      <c r="B5" s="111" t="s">
        <v>25</v>
      </c>
      <c r="C5" s="7">
        <v>148</v>
      </c>
      <c r="D5" s="8" t="s">
        <v>74</v>
      </c>
      <c r="E5" s="9">
        <v>6</v>
      </c>
      <c r="F5" s="9">
        <v>614</v>
      </c>
      <c r="G5" s="6">
        <v>2813080</v>
      </c>
    </row>
    <row r="6" spans="2:8" ht="15" customHeight="1" x14ac:dyDescent="0.25">
      <c r="B6" s="111"/>
      <c r="C6" s="7">
        <v>149</v>
      </c>
      <c r="D6" s="8" t="s">
        <v>75</v>
      </c>
      <c r="E6" s="9">
        <v>5</v>
      </c>
      <c r="F6" s="9">
        <v>500</v>
      </c>
      <c r="G6" s="6">
        <v>2815252</v>
      </c>
    </row>
    <row r="7" spans="2:8" ht="15" customHeight="1" x14ac:dyDescent="0.25">
      <c r="B7" s="111" t="s">
        <v>26</v>
      </c>
      <c r="C7" s="7">
        <v>150</v>
      </c>
      <c r="D7" s="10" t="s">
        <v>76</v>
      </c>
      <c r="E7" s="9">
        <v>5</v>
      </c>
      <c r="F7" s="9">
        <v>526</v>
      </c>
      <c r="G7" s="9">
        <v>2816309</v>
      </c>
    </row>
    <row r="8" spans="2:8" ht="15" customHeight="1" x14ac:dyDescent="0.25">
      <c r="B8" s="111"/>
      <c r="C8" s="7">
        <v>151</v>
      </c>
      <c r="D8" s="10" t="s">
        <v>77</v>
      </c>
      <c r="E8" s="9">
        <v>5</v>
      </c>
      <c r="F8" s="9">
        <v>500</v>
      </c>
      <c r="G8" s="9">
        <v>2816100</v>
      </c>
    </row>
    <row r="9" spans="2:8" ht="15" customHeight="1" x14ac:dyDescent="0.25">
      <c r="B9" s="111" t="s">
        <v>27</v>
      </c>
      <c r="C9" s="7">
        <v>152</v>
      </c>
      <c r="D9" s="8" t="s">
        <v>78</v>
      </c>
      <c r="E9" s="9">
        <v>5</v>
      </c>
      <c r="F9" s="9">
        <v>585</v>
      </c>
      <c r="G9" s="6">
        <v>2814888</v>
      </c>
    </row>
    <row r="10" spans="2:8" ht="15" customHeight="1" x14ac:dyDescent="0.25">
      <c r="B10" s="111"/>
      <c r="C10" s="7">
        <v>153</v>
      </c>
      <c r="D10" s="8" t="s">
        <v>79</v>
      </c>
      <c r="E10" s="9">
        <v>5</v>
      </c>
      <c r="F10" s="9">
        <v>594</v>
      </c>
      <c r="G10" s="6">
        <v>2815524</v>
      </c>
    </row>
    <row r="11" spans="2:8" ht="15" customHeight="1" x14ac:dyDescent="0.25">
      <c r="B11" s="111" t="s">
        <v>28</v>
      </c>
      <c r="C11" s="7">
        <v>154</v>
      </c>
      <c r="D11" s="8" t="s">
        <v>80</v>
      </c>
      <c r="E11" s="9">
        <v>6</v>
      </c>
      <c r="F11" s="9">
        <v>603</v>
      </c>
      <c r="G11" s="6">
        <v>2815667</v>
      </c>
    </row>
    <row r="12" spans="2:8" ht="15" customHeight="1" x14ac:dyDescent="0.25">
      <c r="B12" s="111"/>
      <c r="C12" s="7">
        <v>155</v>
      </c>
      <c r="D12" s="8" t="s">
        <v>81</v>
      </c>
      <c r="E12" s="9">
        <v>5</v>
      </c>
      <c r="F12" s="9">
        <v>586</v>
      </c>
      <c r="G12" s="6">
        <v>2815812</v>
      </c>
    </row>
    <row r="13" spans="2:8" ht="15" customHeight="1" x14ac:dyDescent="0.25">
      <c r="B13" s="111" t="s">
        <v>30</v>
      </c>
      <c r="C13" s="7">
        <v>156</v>
      </c>
      <c r="D13" s="8" t="s">
        <v>82</v>
      </c>
      <c r="E13" s="9">
        <v>18</v>
      </c>
      <c r="F13" s="9">
        <v>1875</v>
      </c>
      <c r="G13" s="6">
        <v>2812536</v>
      </c>
    </row>
    <row r="14" spans="2:8" ht="15" customHeight="1" x14ac:dyDescent="0.25">
      <c r="B14" s="111"/>
      <c r="C14" s="7">
        <v>157</v>
      </c>
      <c r="D14" s="8" t="s">
        <v>83</v>
      </c>
      <c r="E14" s="9">
        <v>12</v>
      </c>
      <c r="F14" s="9">
        <v>1268</v>
      </c>
      <c r="G14" s="6">
        <v>2812455</v>
      </c>
    </row>
    <row r="15" spans="2:8" ht="15" customHeight="1" x14ac:dyDescent="0.25">
      <c r="B15" s="111" t="s">
        <v>31</v>
      </c>
      <c r="C15" s="7">
        <v>158</v>
      </c>
      <c r="D15" s="8" t="s">
        <v>84</v>
      </c>
      <c r="E15" s="9">
        <v>12</v>
      </c>
      <c r="F15" s="9">
        <v>1202</v>
      </c>
      <c r="G15" s="6">
        <v>2814418</v>
      </c>
    </row>
    <row r="16" spans="2:8" ht="15" customHeight="1" x14ac:dyDescent="0.25">
      <c r="B16" s="111"/>
      <c r="C16" s="7">
        <v>159</v>
      </c>
      <c r="D16" s="8" t="s">
        <v>85</v>
      </c>
      <c r="E16" s="9">
        <v>9</v>
      </c>
      <c r="F16" s="9">
        <v>987</v>
      </c>
      <c r="G16" s="6">
        <v>2814308</v>
      </c>
    </row>
    <row r="17" spans="2:7" ht="15" customHeight="1" x14ac:dyDescent="0.25">
      <c r="B17" s="111" t="s">
        <v>32</v>
      </c>
      <c r="C17" s="7">
        <v>160</v>
      </c>
      <c r="D17" s="8" t="s">
        <v>86</v>
      </c>
      <c r="E17" s="9">
        <v>13</v>
      </c>
      <c r="F17" s="9">
        <v>1361</v>
      </c>
      <c r="G17" s="6">
        <v>2814428</v>
      </c>
    </row>
    <row r="18" spans="2:7" ht="15" customHeight="1" x14ac:dyDescent="0.25">
      <c r="B18" s="111"/>
      <c r="C18" s="7">
        <v>161</v>
      </c>
      <c r="D18" s="8" t="s">
        <v>87</v>
      </c>
      <c r="E18" s="9">
        <v>5</v>
      </c>
      <c r="F18" s="9">
        <v>534</v>
      </c>
      <c r="G18" s="6">
        <v>2815985</v>
      </c>
    </row>
    <row r="19" spans="2:7" ht="15" customHeight="1" x14ac:dyDescent="0.25">
      <c r="B19" s="111" t="s">
        <v>33</v>
      </c>
      <c r="C19" s="7">
        <v>162</v>
      </c>
      <c r="D19" s="8" t="s">
        <v>88</v>
      </c>
      <c r="E19" s="9">
        <v>5</v>
      </c>
      <c r="F19" s="9">
        <v>564</v>
      </c>
      <c r="G19" s="6">
        <v>2815922</v>
      </c>
    </row>
    <row r="20" spans="2:7" ht="15" customHeight="1" x14ac:dyDescent="0.25">
      <c r="B20" s="111"/>
      <c r="C20" s="7">
        <v>163</v>
      </c>
      <c r="D20" s="8" t="s">
        <v>89</v>
      </c>
      <c r="E20" s="9">
        <v>5</v>
      </c>
      <c r="F20" s="9">
        <v>561</v>
      </c>
      <c r="G20" s="6">
        <v>2816055</v>
      </c>
    </row>
    <row r="22" spans="2:7" ht="15" customHeight="1" x14ac:dyDescent="0.25">
      <c r="B22" s="108" t="s">
        <v>34</v>
      </c>
      <c r="C22" s="108"/>
      <c r="D22" s="108"/>
      <c r="E22" s="108"/>
      <c r="F22" s="108"/>
      <c r="G22" s="108"/>
    </row>
    <row r="23" spans="2:7" ht="15" customHeight="1" x14ac:dyDescent="0.25">
      <c r="B23" s="109" t="s">
        <v>35</v>
      </c>
      <c r="C23" s="109"/>
      <c r="D23" s="8" t="s">
        <v>1</v>
      </c>
      <c r="E23" s="9" t="s">
        <v>22</v>
      </c>
      <c r="F23" s="110" t="s">
        <v>4</v>
      </c>
      <c r="G23" s="110"/>
    </row>
    <row r="24" spans="2:7" ht="15" customHeight="1" x14ac:dyDescent="0.25">
      <c r="B24" s="109"/>
      <c r="C24" s="109"/>
      <c r="D24" s="11" t="s">
        <v>115</v>
      </c>
      <c r="E24" s="9" t="s">
        <v>23</v>
      </c>
      <c r="F24" s="115" t="s">
        <v>118</v>
      </c>
      <c r="G24" s="116"/>
    </row>
    <row r="25" spans="2:7" ht="15" customHeight="1" x14ac:dyDescent="0.25">
      <c r="B25" s="109"/>
      <c r="C25" s="109"/>
      <c r="D25" s="8" t="s">
        <v>116</v>
      </c>
      <c r="E25" s="9" t="s">
        <v>23</v>
      </c>
      <c r="F25" s="115" t="s">
        <v>117</v>
      </c>
      <c r="G25" s="116"/>
    </row>
  </sheetData>
  <mergeCells count="16">
    <mergeCell ref="B13:B14"/>
    <mergeCell ref="B2:G2"/>
    <mergeCell ref="B5:B6"/>
    <mergeCell ref="B7:B8"/>
    <mergeCell ref="B9:B10"/>
    <mergeCell ref="B11:B12"/>
    <mergeCell ref="B24:C24"/>
    <mergeCell ref="F24:G24"/>
    <mergeCell ref="B25:C25"/>
    <mergeCell ref="F25:G25"/>
    <mergeCell ref="B15:B16"/>
    <mergeCell ref="B17:B18"/>
    <mergeCell ref="B19:B20"/>
    <mergeCell ref="B22:G22"/>
    <mergeCell ref="B23:C23"/>
    <mergeCell ref="F23:G23"/>
  </mergeCells>
  <pageMargins left="0.7" right="0.7" top="0.75" bottom="0.75" header="0.3" footer="0.3"/>
  <pageSetup paperSize="9" orientation="portrait" r:id="rId1"/>
  <ignoredErrors>
    <ignoredError sqref="F24:G25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25"/>
  <sheetViews>
    <sheetView view="pageBreakPreview" zoomScale="60" zoomScaleNormal="100" workbookViewId="0">
      <selection activeCell="J27" sqref="J27"/>
    </sheetView>
  </sheetViews>
  <sheetFormatPr baseColWidth="10" defaultColWidth="8.85546875" defaultRowHeight="15" customHeight="1" x14ac:dyDescent="0.25"/>
  <cols>
    <col min="2" max="2" width="8.85546875" style="3"/>
    <col min="3" max="3" width="9.7109375" style="4" customWidth="1"/>
    <col min="4" max="4" width="31.7109375" customWidth="1"/>
    <col min="5" max="5" width="10.28515625" style="2" bestFit="1" customWidth="1"/>
    <col min="6" max="6" width="6.28515625" style="2" customWidth="1"/>
    <col min="7" max="7" width="12" style="5" bestFit="1" customWidth="1"/>
  </cols>
  <sheetData>
    <row r="1" spans="2:9" ht="15" customHeight="1" thickBot="1" x14ac:dyDescent="0.3"/>
    <row r="2" spans="2:9" ht="15" customHeight="1" thickBot="1" x14ac:dyDescent="0.3">
      <c r="B2" s="112" t="s">
        <v>41</v>
      </c>
      <c r="C2" s="113"/>
      <c r="D2" s="113"/>
      <c r="E2" s="113"/>
      <c r="F2" s="113"/>
      <c r="G2" s="114"/>
      <c r="H2" s="1"/>
      <c r="I2" s="1"/>
    </row>
    <row r="3" spans="2:9" ht="10.15" customHeight="1" x14ac:dyDescent="0.25"/>
    <row r="4" spans="2:9" ht="15" customHeight="1" x14ac:dyDescent="0.25">
      <c r="B4" s="6" t="s">
        <v>29</v>
      </c>
      <c r="C4" s="7" t="s">
        <v>24</v>
      </c>
      <c r="D4" s="8" t="s">
        <v>1</v>
      </c>
      <c r="E4" s="9" t="s">
        <v>2</v>
      </c>
      <c r="F4" s="9" t="s">
        <v>3</v>
      </c>
      <c r="G4" s="6" t="s">
        <v>4</v>
      </c>
    </row>
    <row r="5" spans="2:9" ht="15" customHeight="1" x14ac:dyDescent="0.25">
      <c r="B5" s="111" t="s">
        <v>25</v>
      </c>
      <c r="C5" s="7">
        <v>164</v>
      </c>
      <c r="D5" s="8" t="s">
        <v>90</v>
      </c>
      <c r="E5" s="9">
        <v>6</v>
      </c>
      <c r="F5" s="9">
        <v>699</v>
      </c>
      <c r="G5" s="6">
        <v>367793</v>
      </c>
    </row>
    <row r="6" spans="2:9" ht="15" customHeight="1" x14ac:dyDescent="0.25">
      <c r="B6" s="111"/>
      <c r="C6" s="7">
        <v>165</v>
      </c>
      <c r="D6" s="8" t="s">
        <v>91</v>
      </c>
      <c r="E6" s="9">
        <v>6</v>
      </c>
      <c r="F6" s="9">
        <v>619</v>
      </c>
      <c r="G6" s="6">
        <v>367930</v>
      </c>
    </row>
    <row r="7" spans="2:9" ht="15" customHeight="1" x14ac:dyDescent="0.25">
      <c r="B7" s="111" t="s">
        <v>26</v>
      </c>
      <c r="C7" s="7">
        <v>166</v>
      </c>
      <c r="D7" s="10" t="s">
        <v>92</v>
      </c>
      <c r="E7" s="9">
        <v>5</v>
      </c>
      <c r="F7" s="9">
        <v>501</v>
      </c>
      <c r="G7" s="9">
        <v>369963</v>
      </c>
    </row>
    <row r="8" spans="2:9" ht="15" customHeight="1" x14ac:dyDescent="0.25">
      <c r="B8" s="111"/>
      <c r="C8" s="7">
        <v>167</v>
      </c>
      <c r="D8" s="10" t="s">
        <v>93</v>
      </c>
      <c r="E8" s="9">
        <v>5</v>
      </c>
      <c r="F8" s="9">
        <v>500</v>
      </c>
      <c r="G8" s="9">
        <v>368851</v>
      </c>
    </row>
    <row r="9" spans="2:9" ht="15" customHeight="1" x14ac:dyDescent="0.25">
      <c r="B9" s="111" t="s">
        <v>27</v>
      </c>
      <c r="C9" s="7">
        <v>168</v>
      </c>
      <c r="D9" s="8" t="s">
        <v>94</v>
      </c>
      <c r="E9" s="9">
        <v>5</v>
      </c>
      <c r="F9" s="9">
        <v>500</v>
      </c>
      <c r="G9" s="6">
        <v>6317179</v>
      </c>
    </row>
    <row r="10" spans="2:9" ht="15" customHeight="1" x14ac:dyDescent="0.25">
      <c r="B10" s="111"/>
      <c r="C10" s="7">
        <v>169</v>
      </c>
      <c r="D10" s="8" t="s">
        <v>95</v>
      </c>
      <c r="E10" s="9">
        <v>5</v>
      </c>
      <c r="F10" s="9">
        <v>500</v>
      </c>
      <c r="G10" s="6">
        <v>368698</v>
      </c>
    </row>
    <row r="11" spans="2:9" ht="15" customHeight="1" x14ac:dyDescent="0.25">
      <c r="B11" s="111" t="s">
        <v>28</v>
      </c>
      <c r="C11" s="7">
        <v>170</v>
      </c>
      <c r="D11" s="8" t="s">
        <v>96</v>
      </c>
      <c r="E11" s="9">
        <v>5</v>
      </c>
      <c r="F11" s="9">
        <v>500</v>
      </c>
      <c r="G11" s="6">
        <v>368836</v>
      </c>
    </row>
    <row r="12" spans="2:9" ht="15" customHeight="1" x14ac:dyDescent="0.25">
      <c r="B12" s="111"/>
      <c r="C12" s="7">
        <v>171</v>
      </c>
      <c r="D12" s="8" t="s">
        <v>97</v>
      </c>
      <c r="E12" s="9">
        <v>5</v>
      </c>
      <c r="F12" s="9">
        <v>500</v>
      </c>
      <c r="G12" s="6">
        <v>368887</v>
      </c>
    </row>
    <row r="13" spans="2:9" ht="15" customHeight="1" x14ac:dyDescent="0.25">
      <c r="B13" s="111" t="s">
        <v>30</v>
      </c>
      <c r="C13" s="7">
        <v>172</v>
      </c>
      <c r="D13" s="8" t="s">
        <v>98</v>
      </c>
      <c r="E13" s="9">
        <v>12</v>
      </c>
      <c r="F13" s="9">
        <v>1209</v>
      </c>
      <c r="G13" s="6">
        <v>368071</v>
      </c>
    </row>
    <row r="14" spans="2:9" ht="15" customHeight="1" x14ac:dyDescent="0.25">
      <c r="B14" s="111"/>
      <c r="C14" s="7">
        <v>173</v>
      </c>
      <c r="D14" s="8" t="s">
        <v>99</v>
      </c>
      <c r="E14" s="9">
        <v>11</v>
      </c>
      <c r="F14" s="9">
        <v>1113</v>
      </c>
      <c r="G14" s="6">
        <v>367770</v>
      </c>
    </row>
    <row r="15" spans="2:9" ht="15" customHeight="1" x14ac:dyDescent="0.25">
      <c r="B15" s="111" t="s">
        <v>31</v>
      </c>
      <c r="C15" s="7">
        <v>174</v>
      </c>
      <c r="D15" s="8" t="s">
        <v>100</v>
      </c>
      <c r="E15" s="9">
        <v>11</v>
      </c>
      <c r="F15" s="9">
        <v>1106</v>
      </c>
      <c r="G15" s="6">
        <v>367543</v>
      </c>
    </row>
    <row r="16" spans="2:9" ht="15" customHeight="1" x14ac:dyDescent="0.25">
      <c r="B16" s="111"/>
      <c r="C16" s="7">
        <v>175</v>
      </c>
      <c r="D16" s="8" t="s">
        <v>101</v>
      </c>
      <c r="E16" s="9">
        <v>9</v>
      </c>
      <c r="F16" s="9">
        <v>982</v>
      </c>
      <c r="G16" s="6">
        <v>368518</v>
      </c>
    </row>
    <row r="17" spans="2:7" ht="15" customHeight="1" x14ac:dyDescent="0.25">
      <c r="B17" s="111" t="s">
        <v>32</v>
      </c>
      <c r="C17" s="7">
        <v>176</v>
      </c>
      <c r="D17" s="8" t="s">
        <v>102</v>
      </c>
      <c r="E17" s="9">
        <v>7</v>
      </c>
      <c r="F17" s="9">
        <v>781</v>
      </c>
      <c r="G17" s="6">
        <v>368627</v>
      </c>
    </row>
    <row r="18" spans="2:7" ht="15" customHeight="1" x14ac:dyDescent="0.25">
      <c r="B18" s="111"/>
      <c r="C18" s="7">
        <v>177</v>
      </c>
      <c r="D18" s="8" t="s">
        <v>103</v>
      </c>
      <c r="E18" s="9">
        <v>7</v>
      </c>
      <c r="F18" s="9">
        <v>715</v>
      </c>
      <c r="G18" s="6">
        <v>368992</v>
      </c>
    </row>
    <row r="19" spans="2:7" ht="15" customHeight="1" x14ac:dyDescent="0.25">
      <c r="B19" s="111" t="s">
        <v>33</v>
      </c>
      <c r="C19" s="7">
        <v>178</v>
      </c>
      <c r="D19" s="8" t="s">
        <v>104</v>
      </c>
      <c r="E19" s="9">
        <v>5</v>
      </c>
      <c r="F19" s="9">
        <v>599</v>
      </c>
      <c r="G19" s="6">
        <v>368691</v>
      </c>
    </row>
    <row r="20" spans="2:7" ht="15" customHeight="1" x14ac:dyDescent="0.25">
      <c r="B20" s="111"/>
      <c r="C20" s="7">
        <v>179</v>
      </c>
      <c r="D20" s="8" t="s">
        <v>105</v>
      </c>
      <c r="E20" s="9">
        <v>5</v>
      </c>
      <c r="F20" s="9">
        <v>530</v>
      </c>
      <c r="G20" s="6">
        <v>368247</v>
      </c>
    </row>
    <row r="22" spans="2:7" ht="15" customHeight="1" x14ac:dyDescent="0.25">
      <c r="B22" s="108" t="s">
        <v>34</v>
      </c>
      <c r="C22" s="108"/>
      <c r="D22" s="108"/>
      <c r="E22" s="108"/>
      <c r="F22" s="108"/>
      <c r="G22" s="108"/>
    </row>
    <row r="23" spans="2:7" ht="15" customHeight="1" x14ac:dyDescent="0.25">
      <c r="B23" s="109" t="s">
        <v>35</v>
      </c>
      <c r="C23" s="109"/>
      <c r="D23" s="8" t="s">
        <v>1</v>
      </c>
      <c r="E23" s="9" t="s">
        <v>22</v>
      </c>
      <c r="F23" s="110" t="s">
        <v>4</v>
      </c>
      <c r="G23" s="110"/>
    </row>
    <row r="24" spans="2:7" ht="15" customHeight="1" x14ac:dyDescent="0.25">
      <c r="B24" s="109"/>
      <c r="C24" s="109"/>
      <c r="D24" t="s">
        <v>119</v>
      </c>
      <c r="E24" s="9" t="s">
        <v>106</v>
      </c>
      <c r="F24" s="110">
        <v>368200</v>
      </c>
      <c r="G24" s="110"/>
    </row>
    <row r="25" spans="2:7" ht="15" customHeight="1" x14ac:dyDescent="0.25">
      <c r="B25" s="109"/>
      <c r="C25" s="109"/>
      <c r="D25" s="8" t="s">
        <v>120</v>
      </c>
      <c r="E25" s="9" t="s">
        <v>106</v>
      </c>
      <c r="F25" s="110">
        <v>369865</v>
      </c>
      <c r="G25" s="110"/>
    </row>
  </sheetData>
  <mergeCells count="16">
    <mergeCell ref="B13:B14"/>
    <mergeCell ref="B2:G2"/>
    <mergeCell ref="B5:B6"/>
    <mergeCell ref="B7:B8"/>
    <mergeCell ref="B9:B10"/>
    <mergeCell ref="B11:B12"/>
    <mergeCell ref="B24:C24"/>
    <mergeCell ref="F24:G24"/>
    <mergeCell ref="B25:C25"/>
    <mergeCell ref="F25:G25"/>
    <mergeCell ref="B15:B16"/>
    <mergeCell ref="B17:B18"/>
    <mergeCell ref="B19:B20"/>
    <mergeCell ref="B22:G22"/>
    <mergeCell ref="B23:C23"/>
    <mergeCell ref="F23:G23"/>
  </mergeCells>
  <pageMargins left="0.7" right="0.7" top="0.75" bottom="0.75" header="0.3" footer="0.3"/>
  <pageSetup paperSize="9" scale="9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4"/>
  <sheetViews>
    <sheetView view="pageBreakPreview" topLeftCell="A16" zoomScaleNormal="50" zoomScaleSheetLayoutView="100" workbookViewId="0">
      <selection activeCell="S25" sqref="S25"/>
    </sheetView>
  </sheetViews>
  <sheetFormatPr baseColWidth="10" defaultRowHeight="15" x14ac:dyDescent="0.25"/>
  <cols>
    <col min="2" max="11" width="10.7109375" customWidth="1"/>
  </cols>
  <sheetData>
    <row r="1" spans="2:11" ht="39.6" customHeight="1" x14ac:dyDescent="0.25">
      <c r="B1" s="134" t="s">
        <v>195</v>
      </c>
      <c r="C1" s="134"/>
      <c r="D1" s="134"/>
      <c r="E1" s="134"/>
      <c r="F1" s="134"/>
      <c r="G1" s="134"/>
      <c r="H1" s="134"/>
      <c r="I1" s="134"/>
      <c r="J1" s="134"/>
      <c r="K1" s="134"/>
    </row>
    <row r="2" spans="2:11" ht="19.899999999999999" customHeight="1" x14ac:dyDescent="0.25">
      <c r="B2" s="129">
        <v>4</v>
      </c>
      <c r="C2" s="129"/>
      <c r="D2" s="131" t="s">
        <v>107</v>
      </c>
      <c r="E2" s="129">
        <v>5</v>
      </c>
      <c r="F2" s="129"/>
      <c r="G2" s="129">
        <v>12</v>
      </c>
      <c r="H2" s="129"/>
      <c r="I2" s="131" t="s">
        <v>107</v>
      </c>
      <c r="J2" s="129">
        <v>13</v>
      </c>
      <c r="K2" s="129"/>
    </row>
    <row r="3" spans="2:11" ht="19.899999999999999" customHeight="1" x14ac:dyDescent="0.25">
      <c r="B3" s="129"/>
      <c r="C3" s="129"/>
      <c r="D3" s="131"/>
      <c r="E3" s="129"/>
      <c r="F3" s="129"/>
      <c r="G3" s="129"/>
      <c r="H3" s="129"/>
      <c r="I3" s="131"/>
      <c r="J3" s="129"/>
      <c r="K3" s="129"/>
    </row>
    <row r="4" spans="2:11" ht="19.899999999999999" customHeight="1" x14ac:dyDescent="0.25">
      <c r="B4" s="129">
        <v>3</v>
      </c>
      <c r="C4" s="129"/>
      <c r="D4" s="131"/>
      <c r="E4" s="129">
        <v>6</v>
      </c>
      <c r="F4" s="129"/>
      <c r="G4" s="129">
        <v>11</v>
      </c>
      <c r="H4" s="129"/>
      <c r="I4" s="131"/>
      <c r="J4" s="129">
        <v>14</v>
      </c>
      <c r="K4" s="129"/>
    </row>
    <row r="5" spans="2:11" ht="19.899999999999999" customHeight="1" x14ac:dyDescent="0.25">
      <c r="B5" s="129"/>
      <c r="C5" s="129"/>
      <c r="D5" s="131"/>
      <c r="E5" s="129"/>
      <c r="F5" s="129"/>
      <c r="G5" s="129"/>
      <c r="H5" s="129"/>
      <c r="I5" s="131"/>
      <c r="J5" s="129"/>
      <c r="K5" s="129"/>
    </row>
    <row r="6" spans="2:11" ht="19.899999999999999" customHeight="1" x14ac:dyDescent="0.25">
      <c r="B6" s="129">
        <v>2</v>
      </c>
      <c r="C6" s="129"/>
      <c r="D6" s="131"/>
      <c r="E6" s="129">
        <v>7</v>
      </c>
      <c r="F6" s="129"/>
      <c r="G6" s="129">
        <v>10</v>
      </c>
      <c r="H6" s="129"/>
      <c r="I6" s="131"/>
      <c r="J6" s="129">
        <v>15</v>
      </c>
      <c r="K6" s="129"/>
    </row>
    <row r="7" spans="2:11" ht="19.899999999999999" customHeight="1" x14ac:dyDescent="0.25">
      <c r="B7" s="129"/>
      <c r="C7" s="129"/>
      <c r="D7" s="131"/>
      <c r="E7" s="129"/>
      <c r="F7" s="129"/>
      <c r="G7" s="129"/>
      <c r="H7" s="129"/>
      <c r="I7" s="131"/>
      <c r="J7" s="129"/>
      <c r="K7" s="129"/>
    </row>
    <row r="8" spans="2:11" ht="19.899999999999999" customHeight="1" x14ac:dyDescent="0.25">
      <c r="B8" s="129">
        <v>1</v>
      </c>
      <c r="C8" s="129"/>
      <c r="D8" s="131"/>
      <c r="E8" s="129">
        <v>8</v>
      </c>
      <c r="F8" s="129"/>
      <c r="G8" s="129">
        <v>9</v>
      </c>
      <c r="H8" s="129"/>
      <c r="I8" s="131"/>
      <c r="J8" s="129">
        <v>16</v>
      </c>
      <c r="K8" s="129"/>
    </row>
    <row r="9" spans="2:11" ht="19.899999999999999" customHeight="1" x14ac:dyDescent="0.25">
      <c r="B9" s="129"/>
      <c r="C9" s="129"/>
      <c r="D9" s="131"/>
      <c r="E9" s="129"/>
      <c r="F9" s="129"/>
      <c r="G9" s="129"/>
      <c r="H9" s="129"/>
      <c r="I9" s="131"/>
      <c r="J9" s="129"/>
      <c r="K9" s="129"/>
    </row>
    <row r="10" spans="2:11" x14ac:dyDescent="0.25">
      <c r="B10" s="130" t="s">
        <v>108</v>
      </c>
      <c r="C10" s="130"/>
      <c r="D10" s="130"/>
      <c r="E10" s="130"/>
      <c r="F10" s="130"/>
      <c r="G10" s="130"/>
      <c r="H10" s="130"/>
      <c r="I10" s="130"/>
      <c r="J10" s="130"/>
      <c r="K10" s="130"/>
    </row>
    <row r="11" spans="2:11" x14ac:dyDescent="0.25">
      <c r="B11" s="130"/>
      <c r="C11" s="130"/>
      <c r="D11" s="130"/>
      <c r="E11" s="130"/>
      <c r="F11" s="130"/>
      <c r="G11" s="130"/>
      <c r="H11" s="130"/>
      <c r="I11" s="130"/>
      <c r="J11" s="130"/>
      <c r="K11" s="130"/>
    </row>
    <row r="12" spans="2:11" x14ac:dyDescent="0.25">
      <c r="B12" s="130"/>
      <c r="C12" s="130"/>
      <c r="D12" s="130"/>
      <c r="E12" s="130"/>
      <c r="F12" s="130"/>
      <c r="G12" s="130"/>
      <c r="H12" s="130"/>
      <c r="I12" s="130"/>
      <c r="J12" s="130"/>
      <c r="K12" s="130"/>
    </row>
    <row r="13" spans="2:11" ht="14.45" customHeight="1" x14ac:dyDescent="0.25">
      <c r="B13" s="130" t="s">
        <v>109</v>
      </c>
      <c r="C13" s="130"/>
      <c r="D13" s="130"/>
      <c r="E13" s="130"/>
      <c r="F13" s="130"/>
      <c r="G13" s="130"/>
      <c r="H13" s="131" t="s">
        <v>110</v>
      </c>
      <c r="I13" s="131"/>
      <c r="J13" s="131" t="s">
        <v>111</v>
      </c>
      <c r="K13" s="131"/>
    </row>
    <row r="14" spans="2:11" ht="14.45" customHeight="1" x14ac:dyDescent="0.25">
      <c r="B14" s="130"/>
      <c r="C14" s="130"/>
      <c r="D14" s="130"/>
      <c r="E14" s="130"/>
      <c r="F14" s="130"/>
      <c r="G14" s="130"/>
      <c r="H14" s="131"/>
      <c r="I14" s="131"/>
      <c r="J14" s="131"/>
      <c r="K14" s="131"/>
    </row>
    <row r="15" spans="2:11" ht="14.45" customHeight="1" x14ac:dyDescent="0.25">
      <c r="B15" s="130"/>
      <c r="C15" s="130"/>
      <c r="D15" s="130"/>
      <c r="E15" s="130"/>
      <c r="F15" s="130"/>
      <c r="G15" s="130"/>
      <c r="H15" s="131"/>
      <c r="I15" s="131"/>
      <c r="J15" s="131"/>
      <c r="K15" s="131"/>
    </row>
    <row r="16" spans="2:11" ht="14.45" customHeight="1" x14ac:dyDescent="0.25">
      <c r="B16" s="130"/>
      <c r="C16" s="130"/>
      <c r="D16" s="130"/>
      <c r="E16" s="130"/>
      <c r="F16" s="130"/>
      <c r="G16" s="130"/>
      <c r="H16" s="131"/>
      <c r="I16" s="131"/>
      <c r="J16" s="131"/>
      <c r="K16" s="131"/>
    </row>
    <row r="17" spans="2:11" ht="14.45" customHeight="1" x14ac:dyDescent="0.25">
      <c r="B17" s="130"/>
      <c r="C17" s="130"/>
      <c r="D17" s="130"/>
      <c r="E17" s="130"/>
      <c r="F17" s="130"/>
      <c r="G17" s="130"/>
      <c r="H17" s="131"/>
      <c r="I17" s="131"/>
      <c r="J17" s="131"/>
      <c r="K17" s="131"/>
    </row>
    <row r="18" spans="2:11" ht="14.45" customHeight="1" x14ac:dyDescent="0.25">
      <c r="B18" s="130"/>
      <c r="C18" s="130"/>
      <c r="D18" s="130"/>
      <c r="E18" s="130"/>
      <c r="F18" s="130"/>
      <c r="G18" s="130"/>
      <c r="H18" s="131"/>
      <c r="I18" s="131"/>
      <c r="J18" s="131"/>
      <c r="K18" s="131"/>
    </row>
    <row r="19" spans="2:11" ht="14.45" customHeight="1" x14ac:dyDescent="0.25">
      <c r="B19" s="130"/>
      <c r="C19" s="130"/>
      <c r="D19" s="130"/>
      <c r="E19" s="130"/>
      <c r="F19" s="130"/>
      <c r="G19" s="130"/>
      <c r="H19" s="131"/>
      <c r="I19" s="131"/>
      <c r="J19" s="131"/>
      <c r="K19" s="131"/>
    </row>
    <row r="20" spans="2:11" ht="14.45" customHeight="1" x14ac:dyDescent="0.25">
      <c r="B20" s="130"/>
      <c r="C20" s="130"/>
      <c r="D20" s="130"/>
      <c r="E20" s="130"/>
      <c r="F20" s="130"/>
      <c r="G20" s="130"/>
      <c r="H20" s="132"/>
      <c r="I20" s="132"/>
      <c r="J20" s="132"/>
      <c r="K20" s="132"/>
    </row>
    <row r="21" spans="2:11" ht="14.45" customHeight="1" x14ac:dyDescent="0.25">
      <c r="F21" s="133" t="s">
        <v>124</v>
      </c>
      <c r="G21" s="126">
        <v>20</v>
      </c>
      <c r="H21" s="126">
        <v>19</v>
      </c>
      <c r="I21" s="126">
        <v>18</v>
      </c>
      <c r="J21" s="126">
        <v>17</v>
      </c>
      <c r="K21" s="131" t="s">
        <v>108</v>
      </c>
    </row>
    <row r="22" spans="2:11" x14ac:dyDescent="0.25">
      <c r="F22" s="133"/>
      <c r="G22" s="127"/>
      <c r="H22" s="127"/>
      <c r="I22" s="127"/>
      <c r="J22" s="127"/>
      <c r="K22" s="131"/>
    </row>
    <row r="23" spans="2:11" x14ac:dyDescent="0.25">
      <c r="F23" s="133"/>
      <c r="G23" s="127"/>
      <c r="H23" s="127"/>
      <c r="I23" s="127"/>
      <c r="J23" s="127"/>
      <c r="K23" s="131"/>
    </row>
    <row r="24" spans="2:11" x14ac:dyDescent="0.25">
      <c r="F24" s="133"/>
      <c r="G24" s="127"/>
      <c r="H24" s="127"/>
      <c r="I24" s="127"/>
      <c r="J24" s="127"/>
      <c r="K24" s="131"/>
    </row>
    <row r="25" spans="2:11" x14ac:dyDescent="0.25">
      <c r="F25" s="133"/>
      <c r="G25" s="127"/>
      <c r="H25" s="127"/>
      <c r="I25" s="127"/>
      <c r="J25" s="127"/>
      <c r="K25" s="131"/>
    </row>
    <row r="26" spans="2:11" x14ac:dyDescent="0.25">
      <c r="F26" s="133"/>
      <c r="G26" s="127"/>
      <c r="H26" s="127"/>
      <c r="I26" s="127"/>
      <c r="J26" s="127"/>
      <c r="K26" s="131"/>
    </row>
    <row r="27" spans="2:11" x14ac:dyDescent="0.25">
      <c r="F27" s="133"/>
      <c r="G27" s="128"/>
      <c r="H27" s="128"/>
      <c r="I27" s="128"/>
      <c r="J27" s="128"/>
      <c r="K27" s="131"/>
    </row>
    <row r="28" spans="2:11" ht="14.45" customHeight="1" x14ac:dyDescent="0.25">
      <c r="F28" s="133"/>
      <c r="G28" s="117" t="s">
        <v>107</v>
      </c>
      <c r="H28" s="118"/>
      <c r="I28" s="118"/>
      <c r="J28" s="119"/>
      <c r="K28" s="131"/>
    </row>
    <row r="29" spans="2:11" ht="14.45" customHeight="1" x14ac:dyDescent="0.25">
      <c r="F29" s="133"/>
      <c r="G29" s="120"/>
      <c r="H29" s="121"/>
      <c r="I29" s="121"/>
      <c r="J29" s="122"/>
      <c r="K29" s="131"/>
    </row>
    <row r="30" spans="2:11" ht="14.45" customHeight="1" x14ac:dyDescent="0.25">
      <c r="F30" s="133"/>
      <c r="G30" s="123"/>
      <c r="H30" s="124"/>
      <c r="I30" s="124"/>
      <c r="J30" s="125"/>
      <c r="K30" s="131"/>
    </row>
    <row r="31" spans="2:11" ht="14.45" customHeight="1" x14ac:dyDescent="0.25">
      <c r="F31" s="133"/>
      <c r="G31" s="126">
        <v>21</v>
      </c>
      <c r="H31" s="126">
        <v>22</v>
      </c>
      <c r="I31" s="126">
        <v>23</v>
      </c>
      <c r="J31" s="126">
        <v>24</v>
      </c>
      <c r="K31" s="131"/>
    </row>
    <row r="32" spans="2:11" x14ac:dyDescent="0.25">
      <c r="F32" s="133"/>
      <c r="G32" s="127"/>
      <c r="H32" s="127"/>
      <c r="I32" s="127"/>
      <c r="J32" s="127"/>
      <c r="K32" s="131"/>
    </row>
    <row r="33" spans="3:11" x14ac:dyDescent="0.25">
      <c r="F33" s="133"/>
      <c r="G33" s="127"/>
      <c r="H33" s="127"/>
      <c r="I33" s="127"/>
      <c r="J33" s="127"/>
      <c r="K33" s="131"/>
    </row>
    <row r="34" spans="3:11" x14ac:dyDescent="0.25">
      <c r="F34" s="133"/>
      <c r="G34" s="127"/>
      <c r="H34" s="127"/>
      <c r="I34" s="127"/>
      <c r="J34" s="127"/>
      <c r="K34" s="131"/>
    </row>
    <row r="35" spans="3:11" x14ac:dyDescent="0.25">
      <c r="F35" s="133"/>
      <c r="G35" s="127"/>
      <c r="H35" s="127"/>
      <c r="I35" s="127"/>
      <c r="J35" s="127"/>
      <c r="K35" s="131"/>
    </row>
    <row r="36" spans="3:11" x14ac:dyDescent="0.25">
      <c r="F36" s="133"/>
      <c r="G36" s="127"/>
      <c r="H36" s="127"/>
      <c r="I36" s="127"/>
      <c r="J36" s="127"/>
      <c r="K36" s="131"/>
    </row>
    <row r="37" spans="3:11" x14ac:dyDescent="0.25">
      <c r="F37" s="133"/>
      <c r="G37" s="128"/>
      <c r="H37" s="128"/>
      <c r="I37" s="128"/>
      <c r="J37" s="128"/>
      <c r="K37" s="131"/>
    </row>
    <row r="38" spans="3:11" ht="14.45" customHeight="1" x14ac:dyDescent="0.25">
      <c r="F38" s="133"/>
      <c r="G38" s="126">
        <v>28</v>
      </c>
      <c r="H38" s="126">
        <v>27</v>
      </c>
      <c r="I38" s="126">
        <v>26</v>
      </c>
      <c r="J38" s="126">
        <v>25</v>
      </c>
      <c r="K38" s="131"/>
    </row>
    <row r="39" spans="3:11" x14ac:dyDescent="0.25">
      <c r="C39" t="s">
        <v>197</v>
      </c>
      <c r="F39" s="133"/>
      <c r="G39" s="127"/>
      <c r="H39" s="127"/>
      <c r="I39" s="127"/>
      <c r="J39" s="127"/>
      <c r="K39" s="131"/>
    </row>
    <row r="40" spans="3:11" x14ac:dyDescent="0.25">
      <c r="F40" s="133"/>
      <c r="G40" s="127"/>
      <c r="H40" s="127"/>
      <c r="I40" s="127"/>
      <c r="J40" s="127"/>
      <c r="K40" s="131"/>
    </row>
    <row r="41" spans="3:11" x14ac:dyDescent="0.25">
      <c r="F41" s="133"/>
      <c r="G41" s="127"/>
      <c r="H41" s="127"/>
      <c r="I41" s="127"/>
      <c r="J41" s="127"/>
      <c r="K41" s="131"/>
    </row>
    <row r="42" spans="3:11" x14ac:dyDescent="0.25">
      <c r="F42" s="133"/>
      <c r="G42" s="127"/>
      <c r="H42" s="127"/>
      <c r="I42" s="127"/>
      <c r="J42" s="127"/>
      <c r="K42" s="131"/>
    </row>
    <row r="43" spans="3:11" x14ac:dyDescent="0.25">
      <c r="F43" s="133"/>
      <c r="G43" s="127"/>
      <c r="H43" s="127"/>
      <c r="I43" s="127"/>
      <c r="J43" s="127"/>
      <c r="K43" s="131"/>
    </row>
    <row r="44" spans="3:11" x14ac:dyDescent="0.25">
      <c r="F44" s="133"/>
      <c r="G44" s="128"/>
      <c r="H44" s="128"/>
      <c r="I44" s="128"/>
      <c r="J44" s="128"/>
      <c r="K44" s="131"/>
    </row>
    <row r="45" spans="3:11" ht="14.45" customHeight="1" x14ac:dyDescent="0.25">
      <c r="F45" s="133"/>
      <c r="G45" s="117" t="s">
        <v>107</v>
      </c>
      <c r="H45" s="118"/>
      <c r="I45" s="118"/>
      <c r="J45" s="119"/>
      <c r="K45" s="131"/>
    </row>
    <row r="46" spans="3:11" ht="14.45" customHeight="1" x14ac:dyDescent="0.25">
      <c r="F46" s="133"/>
      <c r="G46" s="120"/>
      <c r="H46" s="121"/>
      <c r="I46" s="121"/>
      <c r="J46" s="122"/>
      <c r="K46" s="131"/>
    </row>
    <row r="47" spans="3:11" ht="14.45" customHeight="1" x14ac:dyDescent="0.25">
      <c r="F47" s="133"/>
      <c r="G47" s="123"/>
      <c r="H47" s="124"/>
      <c r="I47" s="124"/>
      <c r="J47" s="125"/>
      <c r="K47" s="131"/>
    </row>
    <row r="48" spans="3:11" ht="14.45" customHeight="1" x14ac:dyDescent="0.25">
      <c r="F48" s="133"/>
      <c r="G48" s="126">
        <v>29</v>
      </c>
      <c r="H48" s="126">
        <v>30</v>
      </c>
      <c r="I48" s="126">
        <v>31</v>
      </c>
      <c r="J48" s="126">
        <v>32</v>
      </c>
      <c r="K48" s="131"/>
    </row>
    <row r="49" spans="6:11" x14ac:dyDescent="0.25">
      <c r="F49" s="133"/>
      <c r="G49" s="127"/>
      <c r="H49" s="127"/>
      <c r="I49" s="127"/>
      <c r="J49" s="127"/>
      <c r="K49" s="131"/>
    </row>
    <row r="50" spans="6:11" x14ac:dyDescent="0.25">
      <c r="F50" s="133"/>
      <c r="G50" s="127"/>
      <c r="H50" s="127"/>
      <c r="I50" s="127"/>
      <c r="J50" s="127"/>
      <c r="K50" s="131"/>
    </row>
    <row r="51" spans="6:11" x14ac:dyDescent="0.25">
      <c r="F51" s="133"/>
      <c r="G51" s="127"/>
      <c r="H51" s="127"/>
      <c r="I51" s="127"/>
      <c r="J51" s="127"/>
      <c r="K51" s="131"/>
    </row>
    <row r="52" spans="6:11" x14ac:dyDescent="0.25">
      <c r="F52" s="133"/>
      <c r="G52" s="127"/>
      <c r="H52" s="127"/>
      <c r="I52" s="127"/>
      <c r="J52" s="127"/>
      <c r="K52" s="131"/>
    </row>
    <row r="53" spans="6:11" x14ac:dyDescent="0.25">
      <c r="F53" s="133"/>
      <c r="G53" s="127"/>
      <c r="H53" s="127"/>
      <c r="I53" s="127"/>
      <c r="J53" s="127"/>
      <c r="K53" s="131"/>
    </row>
    <row r="54" spans="6:11" x14ac:dyDescent="0.25">
      <c r="F54" s="133"/>
      <c r="G54" s="128"/>
      <c r="H54" s="128"/>
      <c r="I54" s="128"/>
      <c r="J54" s="128"/>
      <c r="K54" s="131"/>
    </row>
  </sheetData>
  <mergeCells count="43">
    <mergeCell ref="E8:F9"/>
    <mergeCell ref="G8:H9"/>
    <mergeCell ref="J8:K9"/>
    <mergeCell ref="B1:K1"/>
    <mergeCell ref="B2:C3"/>
    <mergeCell ref="D2:D9"/>
    <mergeCell ref="E2:F3"/>
    <mergeCell ref="G2:H3"/>
    <mergeCell ref="I2:I9"/>
    <mergeCell ref="J2:K3"/>
    <mergeCell ref="B4:C5"/>
    <mergeCell ref="E4:F5"/>
    <mergeCell ref="G4:H5"/>
    <mergeCell ref="J4:K5"/>
    <mergeCell ref="B6:C7"/>
    <mergeCell ref="E6:F7"/>
    <mergeCell ref="G6:H7"/>
    <mergeCell ref="J6:K7"/>
    <mergeCell ref="B8:C9"/>
    <mergeCell ref="G21:G27"/>
    <mergeCell ref="B10:K12"/>
    <mergeCell ref="B13:G20"/>
    <mergeCell ref="H13:I20"/>
    <mergeCell ref="J13:K20"/>
    <mergeCell ref="H21:H27"/>
    <mergeCell ref="I21:I27"/>
    <mergeCell ref="J21:J27"/>
    <mergeCell ref="F21:F54"/>
    <mergeCell ref="K21:K54"/>
    <mergeCell ref="G28:J30"/>
    <mergeCell ref="G31:G37"/>
    <mergeCell ref="H31:H37"/>
    <mergeCell ref="G45:J47"/>
    <mergeCell ref="G48:G54"/>
    <mergeCell ref="I31:I37"/>
    <mergeCell ref="J31:J37"/>
    <mergeCell ref="G38:G44"/>
    <mergeCell ref="H38:H44"/>
    <mergeCell ref="I38:I44"/>
    <mergeCell ref="J38:J44"/>
    <mergeCell ref="H48:H54"/>
    <mergeCell ref="I48:I54"/>
    <mergeCell ref="J48:J54"/>
  </mergeCells>
  <printOptions horizontalCentered="1" verticalCentered="1"/>
  <pageMargins left="0.31496062992125984" right="0.51181102362204722" top="0.15748031496062992" bottom="0.15748031496062992" header="0.31496062992125984" footer="0.31496062992125984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45"/>
  <sheetViews>
    <sheetView topLeftCell="A7" zoomScale="70" zoomScaleNormal="70" workbookViewId="0">
      <selection activeCell="D24" sqref="D24:K25"/>
    </sheetView>
  </sheetViews>
  <sheetFormatPr baseColWidth="10" defaultColWidth="11.42578125" defaultRowHeight="12.75" x14ac:dyDescent="0.25"/>
  <cols>
    <col min="1" max="2" width="13.7109375" style="14" customWidth="1"/>
    <col min="3" max="3" width="10.7109375" style="14" customWidth="1"/>
    <col min="4" max="19" width="15.7109375" style="12" customWidth="1"/>
    <col min="20" max="256" width="11.42578125" style="12"/>
    <col min="257" max="258" width="13.7109375" style="12" customWidth="1"/>
    <col min="259" max="259" width="10.7109375" style="12" customWidth="1"/>
    <col min="260" max="275" width="15.7109375" style="12" customWidth="1"/>
    <col min="276" max="512" width="11.42578125" style="12"/>
    <col min="513" max="514" width="13.7109375" style="12" customWidth="1"/>
    <col min="515" max="515" width="10.7109375" style="12" customWidth="1"/>
    <col min="516" max="531" width="15.7109375" style="12" customWidth="1"/>
    <col min="532" max="768" width="11.42578125" style="12"/>
    <col min="769" max="770" width="13.7109375" style="12" customWidth="1"/>
    <col min="771" max="771" width="10.7109375" style="12" customWidth="1"/>
    <col min="772" max="787" width="15.7109375" style="12" customWidth="1"/>
    <col min="788" max="1024" width="11.42578125" style="12"/>
    <col min="1025" max="1026" width="13.7109375" style="12" customWidth="1"/>
    <col min="1027" max="1027" width="10.7109375" style="12" customWidth="1"/>
    <col min="1028" max="1043" width="15.7109375" style="12" customWidth="1"/>
    <col min="1044" max="1280" width="11.42578125" style="12"/>
    <col min="1281" max="1282" width="13.7109375" style="12" customWidth="1"/>
    <col min="1283" max="1283" width="10.7109375" style="12" customWidth="1"/>
    <col min="1284" max="1299" width="15.7109375" style="12" customWidth="1"/>
    <col min="1300" max="1536" width="11.42578125" style="12"/>
    <col min="1537" max="1538" width="13.7109375" style="12" customWidth="1"/>
    <col min="1539" max="1539" width="10.7109375" style="12" customWidth="1"/>
    <col min="1540" max="1555" width="15.7109375" style="12" customWidth="1"/>
    <col min="1556" max="1792" width="11.42578125" style="12"/>
    <col min="1793" max="1794" width="13.7109375" style="12" customWidth="1"/>
    <col min="1795" max="1795" width="10.7109375" style="12" customWidth="1"/>
    <col min="1796" max="1811" width="15.7109375" style="12" customWidth="1"/>
    <col min="1812" max="2048" width="11.42578125" style="12"/>
    <col min="2049" max="2050" width="13.7109375" style="12" customWidth="1"/>
    <col min="2051" max="2051" width="10.7109375" style="12" customWidth="1"/>
    <col min="2052" max="2067" width="15.7109375" style="12" customWidth="1"/>
    <col min="2068" max="2304" width="11.42578125" style="12"/>
    <col min="2305" max="2306" width="13.7109375" style="12" customWidth="1"/>
    <col min="2307" max="2307" width="10.7109375" style="12" customWidth="1"/>
    <col min="2308" max="2323" width="15.7109375" style="12" customWidth="1"/>
    <col min="2324" max="2560" width="11.42578125" style="12"/>
    <col min="2561" max="2562" width="13.7109375" style="12" customWidth="1"/>
    <col min="2563" max="2563" width="10.7109375" style="12" customWidth="1"/>
    <col min="2564" max="2579" width="15.7109375" style="12" customWidth="1"/>
    <col min="2580" max="2816" width="11.42578125" style="12"/>
    <col min="2817" max="2818" width="13.7109375" style="12" customWidth="1"/>
    <col min="2819" max="2819" width="10.7109375" style="12" customWidth="1"/>
    <col min="2820" max="2835" width="15.7109375" style="12" customWidth="1"/>
    <col min="2836" max="3072" width="11.42578125" style="12"/>
    <col min="3073" max="3074" width="13.7109375" style="12" customWidth="1"/>
    <col min="3075" max="3075" width="10.7109375" style="12" customWidth="1"/>
    <col min="3076" max="3091" width="15.7109375" style="12" customWidth="1"/>
    <col min="3092" max="3328" width="11.42578125" style="12"/>
    <col min="3329" max="3330" width="13.7109375" style="12" customWidth="1"/>
    <col min="3331" max="3331" width="10.7109375" style="12" customWidth="1"/>
    <col min="3332" max="3347" width="15.7109375" style="12" customWidth="1"/>
    <col min="3348" max="3584" width="11.42578125" style="12"/>
    <col min="3585" max="3586" width="13.7109375" style="12" customWidth="1"/>
    <col min="3587" max="3587" width="10.7109375" style="12" customWidth="1"/>
    <col min="3588" max="3603" width="15.7109375" style="12" customWidth="1"/>
    <col min="3604" max="3840" width="11.42578125" style="12"/>
    <col min="3841" max="3842" width="13.7109375" style="12" customWidth="1"/>
    <col min="3843" max="3843" width="10.7109375" style="12" customWidth="1"/>
    <col min="3844" max="3859" width="15.7109375" style="12" customWidth="1"/>
    <col min="3860" max="4096" width="11.42578125" style="12"/>
    <col min="4097" max="4098" width="13.7109375" style="12" customWidth="1"/>
    <col min="4099" max="4099" width="10.7109375" style="12" customWidth="1"/>
    <col min="4100" max="4115" width="15.7109375" style="12" customWidth="1"/>
    <col min="4116" max="4352" width="11.42578125" style="12"/>
    <col min="4353" max="4354" width="13.7109375" style="12" customWidth="1"/>
    <col min="4355" max="4355" width="10.7109375" style="12" customWidth="1"/>
    <col min="4356" max="4371" width="15.7109375" style="12" customWidth="1"/>
    <col min="4372" max="4608" width="11.42578125" style="12"/>
    <col min="4609" max="4610" width="13.7109375" style="12" customWidth="1"/>
    <col min="4611" max="4611" width="10.7109375" style="12" customWidth="1"/>
    <col min="4612" max="4627" width="15.7109375" style="12" customWidth="1"/>
    <col min="4628" max="4864" width="11.42578125" style="12"/>
    <col min="4865" max="4866" width="13.7109375" style="12" customWidth="1"/>
    <col min="4867" max="4867" width="10.7109375" style="12" customWidth="1"/>
    <col min="4868" max="4883" width="15.7109375" style="12" customWidth="1"/>
    <col min="4884" max="5120" width="11.42578125" style="12"/>
    <col min="5121" max="5122" width="13.7109375" style="12" customWidth="1"/>
    <col min="5123" max="5123" width="10.7109375" style="12" customWidth="1"/>
    <col min="5124" max="5139" width="15.7109375" style="12" customWidth="1"/>
    <col min="5140" max="5376" width="11.42578125" style="12"/>
    <col min="5377" max="5378" width="13.7109375" style="12" customWidth="1"/>
    <col min="5379" max="5379" width="10.7109375" style="12" customWidth="1"/>
    <col min="5380" max="5395" width="15.7109375" style="12" customWidth="1"/>
    <col min="5396" max="5632" width="11.42578125" style="12"/>
    <col min="5633" max="5634" width="13.7109375" style="12" customWidth="1"/>
    <col min="5635" max="5635" width="10.7109375" style="12" customWidth="1"/>
    <col min="5636" max="5651" width="15.7109375" style="12" customWidth="1"/>
    <col min="5652" max="5888" width="11.42578125" style="12"/>
    <col min="5889" max="5890" width="13.7109375" style="12" customWidth="1"/>
    <col min="5891" max="5891" width="10.7109375" style="12" customWidth="1"/>
    <col min="5892" max="5907" width="15.7109375" style="12" customWidth="1"/>
    <col min="5908" max="6144" width="11.42578125" style="12"/>
    <col min="6145" max="6146" width="13.7109375" style="12" customWidth="1"/>
    <col min="6147" max="6147" width="10.7109375" style="12" customWidth="1"/>
    <col min="6148" max="6163" width="15.7109375" style="12" customWidth="1"/>
    <col min="6164" max="6400" width="11.42578125" style="12"/>
    <col min="6401" max="6402" width="13.7109375" style="12" customWidth="1"/>
    <col min="6403" max="6403" width="10.7109375" style="12" customWidth="1"/>
    <col min="6404" max="6419" width="15.7109375" style="12" customWidth="1"/>
    <col min="6420" max="6656" width="11.42578125" style="12"/>
    <col min="6657" max="6658" width="13.7109375" style="12" customWidth="1"/>
    <col min="6659" max="6659" width="10.7109375" style="12" customWidth="1"/>
    <col min="6660" max="6675" width="15.7109375" style="12" customWidth="1"/>
    <col min="6676" max="6912" width="11.42578125" style="12"/>
    <col min="6913" max="6914" width="13.7109375" style="12" customWidth="1"/>
    <col min="6915" max="6915" width="10.7109375" style="12" customWidth="1"/>
    <col min="6916" max="6931" width="15.7109375" style="12" customWidth="1"/>
    <col min="6932" max="7168" width="11.42578125" style="12"/>
    <col min="7169" max="7170" width="13.7109375" style="12" customWidth="1"/>
    <col min="7171" max="7171" width="10.7109375" style="12" customWidth="1"/>
    <col min="7172" max="7187" width="15.7109375" style="12" customWidth="1"/>
    <col min="7188" max="7424" width="11.42578125" style="12"/>
    <col min="7425" max="7426" width="13.7109375" style="12" customWidth="1"/>
    <col min="7427" max="7427" width="10.7109375" style="12" customWidth="1"/>
    <col min="7428" max="7443" width="15.7109375" style="12" customWidth="1"/>
    <col min="7444" max="7680" width="11.42578125" style="12"/>
    <col min="7681" max="7682" width="13.7109375" style="12" customWidth="1"/>
    <col min="7683" max="7683" width="10.7109375" style="12" customWidth="1"/>
    <col min="7684" max="7699" width="15.7109375" style="12" customWidth="1"/>
    <col min="7700" max="7936" width="11.42578125" style="12"/>
    <col min="7937" max="7938" width="13.7109375" style="12" customWidth="1"/>
    <col min="7939" max="7939" width="10.7109375" style="12" customWidth="1"/>
    <col min="7940" max="7955" width="15.7109375" style="12" customWidth="1"/>
    <col min="7956" max="8192" width="11.42578125" style="12"/>
    <col min="8193" max="8194" width="13.7109375" style="12" customWidth="1"/>
    <col min="8195" max="8195" width="10.7109375" style="12" customWidth="1"/>
    <col min="8196" max="8211" width="15.7109375" style="12" customWidth="1"/>
    <col min="8212" max="8448" width="11.42578125" style="12"/>
    <col min="8449" max="8450" width="13.7109375" style="12" customWidth="1"/>
    <col min="8451" max="8451" width="10.7109375" style="12" customWidth="1"/>
    <col min="8452" max="8467" width="15.7109375" style="12" customWidth="1"/>
    <col min="8468" max="8704" width="11.42578125" style="12"/>
    <col min="8705" max="8706" width="13.7109375" style="12" customWidth="1"/>
    <col min="8707" max="8707" width="10.7109375" style="12" customWidth="1"/>
    <col min="8708" max="8723" width="15.7109375" style="12" customWidth="1"/>
    <col min="8724" max="8960" width="11.42578125" style="12"/>
    <col min="8961" max="8962" width="13.7109375" style="12" customWidth="1"/>
    <col min="8963" max="8963" width="10.7109375" style="12" customWidth="1"/>
    <col min="8964" max="8979" width="15.7109375" style="12" customWidth="1"/>
    <col min="8980" max="9216" width="11.42578125" style="12"/>
    <col min="9217" max="9218" width="13.7109375" style="12" customWidth="1"/>
    <col min="9219" max="9219" width="10.7109375" style="12" customWidth="1"/>
    <col min="9220" max="9235" width="15.7109375" style="12" customWidth="1"/>
    <col min="9236" max="9472" width="11.42578125" style="12"/>
    <col min="9473" max="9474" width="13.7109375" style="12" customWidth="1"/>
    <col min="9475" max="9475" width="10.7109375" style="12" customWidth="1"/>
    <col min="9476" max="9491" width="15.7109375" style="12" customWidth="1"/>
    <col min="9492" max="9728" width="11.42578125" style="12"/>
    <col min="9729" max="9730" width="13.7109375" style="12" customWidth="1"/>
    <col min="9731" max="9731" width="10.7109375" style="12" customWidth="1"/>
    <col min="9732" max="9747" width="15.7109375" style="12" customWidth="1"/>
    <col min="9748" max="9984" width="11.42578125" style="12"/>
    <col min="9985" max="9986" width="13.7109375" style="12" customWidth="1"/>
    <col min="9987" max="9987" width="10.7109375" style="12" customWidth="1"/>
    <col min="9988" max="10003" width="15.7109375" style="12" customWidth="1"/>
    <col min="10004" max="10240" width="11.42578125" style="12"/>
    <col min="10241" max="10242" width="13.7109375" style="12" customWidth="1"/>
    <col min="10243" max="10243" width="10.7109375" style="12" customWidth="1"/>
    <col min="10244" max="10259" width="15.7109375" style="12" customWidth="1"/>
    <col min="10260" max="10496" width="11.42578125" style="12"/>
    <col min="10497" max="10498" width="13.7109375" style="12" customWidth="1"/>
    <col min="10499" max="10499" width="10.7109375" style="12" customWidth="1"/>
    <col min="10500" max="10515" width="15.7109375" style="12" customWidth="1"/>
    <col min="10516" max="10752" width="11.42578125" style="12"/>
    <col min="10753" max="10754" width="13.7109375" style="12" customWidth="1"/>
    <col min="10755" max="10755" width="10.7109375" style="12" customWidth="1"/>
    <col min="10756" max="10771" width="15.7109375" style="12" customWidth="1"/>
    <col min="10772" max="11008" width="11.42578125" style="12"/>
    <col min="11009" max="11010" width="13.7109375" style="12" customWidth="1"/>
    <col min="11011" max="11011" width="10.7109375" style="12" customWidth="1"/>
    <col min="11012" max="11027" width="15.7109375" style="12" customWidth="1"/>
    <col min="11028" max="11264" width="11.42578125" style="12"/>
    <col min="11265" max="11266" width="13.7109375" style="12" customWidth="1"/>
    <col min="11267" max="11267" width="10.7109375" style="12" customWidth="1"/>
    <col min="11268" max="11283" width="15.7109375" style="12" customWidth="1"/>
    <col min="11284" max="11520" width="11.42578125" style="12"/>
    <col min="11521" max="11522" width="13.7109375" style="12" customWidth="1"/>
    <col min="11523" max="11523" width="10.7109375" style="12" customWidth="1"/>
    <col min="11524" max="11539" width="15.7109375" style="12" customWidth="1"/>
    <col min="11540" max="11776" width="11.42578125" style="12"/>
    <col min="11777" max="11778" width="13.7109375" style="12" customWidth="1"/>
    <col min="11779" max="11779" width="10.7109375" style="12" customWidth="1"/>
    <col min="11780" max="11795" width="15.7109375" style="12" customWidth="1"/>
    <col min="11796" max="12032" width="11.42578125" style="12"/>
    <col min="12033" max="12034" width="13.7109375" style="12" customWidth="1"/>
    <col min="12035" max="12035" width="10.7109375" style="12" customWidth="1"/>
    <col min="12036" max="12051" width="15.7109375" style="12" customWidth="1"/>
    <col min="12052" max="12288" width="11.42578125" style="12"/>
    <col min="12289" max="12290" width="13.7109375" style="12" customWidth="1"/>
    <col min="12291" max="12291" width="10.7109375" style="12" customWidth="1"/>
    <col min="12292" max="12307" width="15.7109375" style="12" customWidth="1"/>
    <col min="12308" max="12544" width="11.42578125" style="12"/>
    <col min="12545" max="12546" width="13.7109375" style="12" customWidth="1"/>
    <col min="12547" max="12547" width="10.7109375" style="12" customWidth="1"/>
    <col min="12548" max="12563" width="15.7109375" style="12" customWidth="1"/>
    <col min="12564" max="12800" width="11.42578125" style="12"/>
    <col min="12801" max="12802" width="13.7109375" style="12" customWidth="1"/>
    <col min="12803" max="12803" width="10.7109375" style="12" customWidth="1"/>
    <col min="12804" max="12819" width="15.7109375" style="12" customWidth="1"/>
    <col min="12820" max="13056" width="11.42578125" style="12"/>
    <col min="13057" max="13058" width="13.7109375" style="12" customWidth="1"/>
    <col min="13059" max="13059" width="10.7109375" style="12" customWidth="1"/>
    <col min="13060" max="13075" width="15.7109375" style="12" customWidth="1"/>
    <col min="13076" max="13312" width="11.42578125" style="12"/>
    <col min="13313" max="13314" width="13.7109375" style="12" customWidth="1"/>
    <col min="13315" max="13315" width="10.7109375" style="12" customWidth="1"/>
    <col min="13316" max="13331" width="15.7109375" style="12" customWidth="1"/>
    <col min="13332" max="13568" width="11.42578125" style="12"/>
    <col min="13569" max="13570" width="13.7109375" style="12" customWidth="1"/>
    <col min="13571" max="13571" width="10.7109375" style="12" customWidth="1"/>
    <col min="13572" max="13587" width="15.7109375" style="12" customWidth="1"/>
    <col min="13588" max="13824" width="11.42578125" style="12"/>
    <col min="13825" max="13826" width="13.7109375" style="12" customWidth="1"/>
    <col min="13827" max="13827" width="10.7109375" style="12" customWidth="1"/>
    <col min="13828" max="13843" width="15.7109375" style="12" customWidth="1"/>
    <col min="13844" max="14080" width="11.42578125" style="12"/>
    <col min="14081" max="14082" width="13.7109375" style="12" customWidth="1"/>
    <col min="14083" max="14083" width="10.7109375" style="12" customWidth="1"/>
    <col min="14084" max="14099" width="15.7109375" style="12" customWidth="1"/>
    <col min="14100" max="14336" width="11.42578125" style="12"/>
    <col min="14337" max="14338" width="13.7109375" style="12" customWidth="1"/>
    <col min="14339" max="14339" width="10.7109375" style="12" customWidth="1"/>
    <col min="14340" max="14355" width="15.7109375" style="12" customWidth="1"/>
    <col min="14356" max="14592" width="11.42578125" style="12"/>
    <col min="14593" max="14594" width="13.7109375" style="12" customWidth="1"/>
    <col min="14595" max="14595" width="10.7109375" style="12" customWidth="1"/>
    <col min="14596" max="14611" width="15.7109375" style="12" customWidth="1"/>
    <col min="14612" max="14848" width="11.42578125" style="12"/>
    <col min="14849" max="14850" width="13.7109375" style="12" customWidth="1"/>
    <col min="14851" max="14851" width="10.7109375" style="12" customWidth="1"/>
    <col min="14852" max="14867" width="15.7109375" style="12" customWidth="1"/>
    <col min="14868" max="15104" width="11.42578125" style="12"/>
    <col min="15105" max="15106" width="13.7109375" style="12" customWidth="1"/>
    <col min="15107" max="15107" width="10.7109375" style="12" customWidth="1"/>
    <col min="15108" max="15123" width="15.7109375" style="12" customWidth="1"/>
    <col min="15124" max="15360" width="11.42578125" style="12"/>
    <col min="15361" max="15362" width="13.7109375" style="12" customWidth="1"/>
    <col min="15363" max="15363" width="10.7109375" style="12" customWidth="1"/>
    <col min="15364" max="15379" width="15.7109375" style="12" customWidth="1"/>
    <col min="15380" max="15616" width="11.42578125" style="12"/>
    <col min="15617" max="15618" width="13.7109375" style="12" customWidth="1"/>
    <col min="15619" max="15619" width="10.7109375" style="12" customWidth="1"/>
    <col min="15620" max="15635" width="15.7109375" style="12" customWidth="1"/>
    <col min="15636" max="15872" width="11.42578125" style="12"/>
    <col min="15873" max="15874" width="13.7109375" style="12" customWidth="1"/>
    <col min="15875" max="15875" width="10.7109375" style="12" customWidth="1"/>
    <col min="15876" max="15891" width="15.7109375" style="12" customWidth="1"/>
    <col min="15892" max="16128" width="11.42578125" style="12"/>
    <col min="16129" max="16130" width="13.7109375" style="12" customWidth="1"/>
    <col min="16131" max="16131" width="10.7109375" style="12" customWidth="1"/>
    <col min="16132" max="16147" width="15.7109375" style="12" customWidth="1"/>
    <col min="16148" max="16384" width="11.42578125" style="12"/>
  </cols>
  <sheetData>
    <row r="1" spans="1:19" ht="30" customHeight="1" x14ac:dyDescent="0.25">
      <c r="A1" s="136"/>
      <c r="B1" s="136"/>
      <c r="C1" s="138" t="s">
        <v>121</v>
      </c>
      <c r="D1" s="135" t="s">
        <v>122</v>
      </c>
      <c r="E1" s="135"/>
      <c r="F1" s="135"/>
      <c r="G1" s="135"/>
      <c r="H1" s="135"/>
      <c r="I1" s="135"/>
      <c r="J1" s="135"/>
      <c r="K1" s="135"/>
      <c r="L1" s="19"/>
      <c r="M1" s="19"/>
      <c r="N1" s="19"/>
      <c r="O1" s="19"/>
      <c r="P1" s="19"/>
      <c r="Q1" s="19"/>
      <c r="R1" s="19"/>
      <c r="S1" s="19"/>
    </row>
    <row r="2" spans="1:19" ht="30" customHeight="1" x14ac:dyDescent="0.25">
      <c r="A2" s="136"/>
      <c r="B2" s="136"/>
      <c r="C2" s="138"/>
      <c r="D2" s="135" t="s">
        <v>123</v>
      </c>
      <c r="E2" s="135"/>
      <c r="F2" s="135"/>
      <c r="G2" s="135"/>
      <c r="H2" s="135"/>
      <c r="I2" s="135"/>
      <c r="J2" s="135"/>
      <c r="K2" s="135"/>
      <c r="L2" s="139"/>
      <c r="M2" s="139"/>
      <c r="N2" s="139"/>
      <c r="O2" s="139"/>
      <c r="P2" s="139"/>
      <c r="Q2" s="139"/>
      <c r="R2" s="139"/>
      <c r="S2" s="139"/>
    </row>
    <row r="3" spans="1:19" ht="30" customHeight="1" thickBot="1" x14ac:dyDescent="0.3">
      <c r="A3" s="136"/>
      <c r="B3" s="136"/>
      <c r="C3" s="138"/>
      <c r="D3" s="20" t="s">
        <v>125</v>
      </c>
      <c r="E3" s="20" t="s">
        <v>126</v>
      </c>
      <c r="F3" s="20" t="s">
        <v>127</v>
      </c>
      <c r="G3" s="20" t="s">
        <v>128</v>
      </c>
      <c r="H3" s="20" t="s">
        <v>129</v>
      </c>
      <c r="I3" s="20" t="s">
        <v>130</v>
      </c>
      <c r="J3" s="20" t="s">
        <v>131</v>
      </c>
      <c r="K3" s="20" t="s">
        <v>132</v>
      </c>
      <c r="L3" s="15"/>
      <c r="M3" s="15"/>
      <c r="N3" s="15"/>
      <c r="O3" s="15"/>
      <c r="P3" s="15"/>
      <c r="Q3" s="15"/>
      <c r="R3" s="15"/>
      <c r="S3" s="15"/>
    </row>
    <row r="4" spans="1:19" ht="19.899999999999999" customHeight="1" x14ac:dyDescent="0.25">
      <c r="A4" s="136" t="s">
        <v>141</v>
      </c>
      <c r="B4" s="136">
        <v>0.39583333333333331</v>
      </c>
      <c r="C4" s="137" t="s">
        <v>142</v>
      </c>
      <c r="D4" s="82" t="s">
        <v>31</v>
      </c>
      <c r="E4" s="82" t="s">
        <v>31</v>
      </c>
      <c r="F4" s="21" t="s">
        <v>26</v>
      </c>
      <c r="G4" s="21" t="s">
        <v>26</v>
      </c>
      <c r="H4" s="24" t="s">
        <v>30</v>
      </c>
      <c r="I4" s="24" t="s">
        <v>30</v>
      </c>
      <c r="J4" s="78" t="s">
        <v>25</v>
      </c>
      <c r="K4" s="78" t="s">
        <v>25</v>
      </c>
      <c r="L4" s="16"/>
      <c r="M4" s="16"/>
      <c r="N4" s="16"/>
      <c r="O4" s="16"/>
      <c r="P4" s="16"/>
      <c r="Q4" s="16"/>
      <c r="R4" s="16"/>
      <c r="S4" s="16"/>
    </row>
    <row r="5" spans="1:19" ht="19.899999999999999" customHeight="1" x14ac:dyDescent="0.25">
      <c r="A5" s="136"/>
      <c r="B5" s="136"/>
      <c r="C5" s="137"/>
      <c r="D5" s="83" t="s">
        <v>143</v>
      </c>
      <c r="E5" s="83" t="s">
        <v>144</v>
      </c>
      <c r="F5" s="22" t="s">
        <v>144</v>
      </c>
      <c r="G5" s="22" t="s">
        <v>143</v>
      </c>
      <c r="H5" s="25" t="s">
        <v>143</v>
      </c>
      <c r="I5" s="25" t="s">
        <v>144</v>
      </c>
      <c r="J5" s="79" t="s">
        <v>144</v>
      </c>
      <c r="K5" s="79" t="s">
        <v>143</v>
      </c>
      <c r="L5" s="16"/>
      <c r="M5" s="16"/>
      <c r="N5" s="16"/>
      <c r="O5" s="16"/>
      <c r="P5" s="16"/>
      <c r="Q5" s="16"/>
      <c r="R5" s="16"/>
      <c r="S5" s="16"/>
    </row>
    <row r="6" spans="1:19" ht="19.899999999999999" customHeight="1" thickBot="1" x14ac:dyDescent="0.3">
      <c r="A6" s="136"/>
      <c r="B6" s="136"/>
      <c r="C6" s="137"/>
      <c r="D6" s="84" t="s">
        <v>145</v>
      </c>
      <c r="E6" s="84" t="s">
        <v>146</v>
      </c>
      <c r="F6" s="23" t="s">
        <v>146</v>
      </c>
      <c r="G6" s="23" t="s">
        <v>145</v>
      </c>
      <c r="H6" s="26" t="s">
        <v>145</v>
      </c>
      <c r="I6" s="26" t="s">
        <v>146</v>
      </c>
      <c r="J6" s="80" t="s">
        <v>146</v>
      </c>
      <c r="K6" s="80" t="s">
        <v>145</v>
      </c>
      <c r="L6" s="16"/>
      <c r="M6" s="16"/>
      <c r="N6" s="16"/>
      <c r="O6" s="16"/>
      <c r="P6" s="16"/>
      <c r="Q6" s="16"/>
      <c r="R6" s="16"/>
      <c r="S6" s="16"/>
    </row>
    <row r="7" spans="1:19" ht="19.899999999999999" customHeight="1" x14ac:dyDescent="0.25">
      <c r="A7" s="136" t="s">
        <v>147</v>
      </c>
      <c r="B7" s="136">
        <v>0.45833333333333331</v>
      </c>
      <c r="C7" s="137" t="s">
        <v>146</v>
      </c>
      <c r="D7" s="82" t="s">
        <v>31</v>
      </c>
      <c r="E7" s="82" t="s">
        <v>31</v>
      </c>
      <c r="F7" s="21" t="s">
        <v>26</v>
      </c>
      <c r="G7" s="21" t="s">
        <v>26</v>
      </c>
      <c r="H7" s="24" t="s">
        <v>30</v>
      </c>
      <c r="I7" s="24" t="s">
        <v>30</v>
      </c>
      <c r="J7" s="78" t="s">
        <v>25</v>
      </c>
      <c r="K7" s="78" t="s">
        <v>25</v>
      </c>
      <c r="L7" s="16"/>
      <c r="M7" s="16"/>
      <c r="N7" s="16"/>
      <c r="O7" s="16"/>
      <c r="P7" s="16"/>
      <c r="Q7" s="16"/>
      <c r="R7" s="16"/>
      <c r="S7" s="16"/>
    </row>
    <row r="8" spans="1:19" ht="19.899999999999999" customHeight="1" x14ac:dyDescent="0.25">
      <c r="A8" s="136"/>
      <c r="B8" s="136"/>
      <c r="C8" s="137"/>
      <c r="D8" s="83" t="s">
        <v>142</v>
      </c>
      <c r="E8" s="83" t="s">
        <v>143</v>
      </c>
      <c r="F8" s="22" t="s">
        <v>143</v>
      </c>
      <c r="G8" s="22" t="s">
        <v>142</v>
      </c>
      <c r="H8" s="25" t="s">
        <v>142</v>
      </c>
      <c r="I8" s="25" t="s">
        <v>143</v>
      </c>
      <c r="J8" s="79" t="s">
        <v>143</v>
      </c>
      <c r="K8" s="79" t="s">
        <v>142</v>
      </c>
      <c r="L8" s="16"/>
      <c r="M8" s="16"/>
      <c r="N8" s="16"/>
      <c r="O8" s="16"/>
      <c r="P8" s="16"/>
      <c r="Q8" s="16"/>
      <c r="R8" s="16"/>
      <c r="S8" s="16"/>
    </row>
    <row r="9" spans="1:19" ht="19.899999999999999" customHeight="1" thickBot="1" x14ac:dyDescent="0.3">
      <c r="A9" s="136"/>
      <c r="B9" s="136"/>
      <c r="C9" s="137"/>
      <c r="D9" s="84" t="s">
        <v>145</v>
      </c>
      <c r="E9" s="84" t="s">
        <v>144</v>
      </c>
      <c r="F9" s="23" t="s">
        <v>144</v>
      </c>
      <c r="G9" s="23" t="s">
        <v>145</v>
      </c>
      <c r="H9" s="26" t="s">
        <v>145</v>
      </c>
      <c r="I9" s="26" t="s">
        <v>144</v>
      </c>
      <c r="J9" s="80" t="s">
        <v>144</v>
      </c>
      <c r="K9" s="80" t="s">
        <v>145</v>
      </c>
      <c r="L9" s="16"/>
      <c r="M9" s="16"/>
      <c r="N9" s="16"/>
      <c r="O9" s="16"/>
      <c r="P9" s="16"/>
      <c r="Q9" s="16"/>
      <c r="R9" s="16"/>
      <c r="S9" s="16"/>
    </row>
    <row r="10" spans="1:19" ht="19.899999999999999" customHeight="1" x14ac:dyDescent="0.25">
      <c r="A10" s="136">
        <v>0.52083333333333304</v>
      </c>
      <c r="B10" s="136"/>
      <c r="C10" s="140" t="s">
        <v>148</v>
      </c>
      <c r="D10" s="141"/>
      <c r="E10" s="141"/>
      <c r="F10" s="141"/>
      <c r="G10" s="141"/>
      <c r="H10" s="141"/>
      <c r="I10" s="141"/>
      <c r="J10" s="141"/>
      <c r="K10" s="141"/>
      <c r="L10" s="17"/>
      <c r="M10" s="17"/>
      <c r="N10" s="17"/>
      <c r="O10" s="17"/>
      <c r="P10" s="17"/>
      <c r="Q10" s="17"/>
      <c r="R10" s="17"/>
      <c r="S10" s="17"/>
    </row>
    <row r="11" spans="1:19" ht="19.899999999999999" customHeight="1" thickBot="1" x14ac:dyDescent="0.3">
      <c r="A11" s="136"/>
      <c r="B11" s="136"/>
      <c r="C11" s="140"/>
      <c r="D11" s="142"/>
      <c r="E11" s="142"/>
      <c r="F11" s="142"/>
      <c r="G11" s="142"/>
      <c r="H11" s="142"/>
      <c r="I11" s="142"/>
      <c r="J11" s="142"/>
      <c r="K11" s="142"/>
      <c r="L11" s="17"/>
      <c r="M11" s="17"/>
      <c r="N11" s="17"/>
      <c r="O11" s="17"/>
      <c r="P11" s="17"/>
      <c r="Q11" s="17"/>
      <c r="R11" s="17"/>
      <c r="S11" s="17"/>
    </row>
    <row r="12" spans="1:19" ht="19.899999999999999" customHeight="1" x14ac:dyDescent="0.25">
      <c r="A12" s="136" t="s">
        <v>149</v>
      </c>
      <c r="B12" s="136">
        <v>0.54166666666666663</v>
      </c>
      <c r="C12" s="137" t="s">
        <v>143</v>
      </c>
      <c r="D12" s="82" t="s">
        <v>31</v>
      </c>
      <c r="E12" s="82" t="s">
        <v>31</v>
      </c>
      <c r="F12" s="21" t="s">
        <v>26</v>
      </c>
      <c r="G12" s="21" t="s">
        <v>26</v>
      </c>
      <c r="H12" s="24" t="s">
        <v>30</v>
      </c>
      <c r="I12" s="24" t="s">
        <v>30</v>
      </c>
      <c r="J12" s="78" t="s">
        <v>25</v>
      </c>
      <c r="K12" s="78" t="s">
        <v>25</v>
      </c>
      <c r="L12" s="16"/>
      <c r="M12" s="16"/>
      <c r="N12" s="16"/>
      <c r="O12" s="16"/>
      <c r="P12" s="16"/>
      <c r="Q12" s="16"/>
      <c r="R12" s="16"/>
      <c r="S12" s="16"/>
    </row>
    <row r="13" spans="1:19" ht="19.899999999999999" customHeight="1" x14ac:dyDescent="0.25">
      <c r="A13" s="136"/>
      <c r="B13" s="136"/>
      <c r="C13" s="137"/>
      <c r="D13" s="83" t="s">
        <v>142</v>
      </c>
      <c r="E13" s="83" t="s">
        <v>144</v>
      </c>
      <c r="F13" s="22" t="s">
        <v>144</v>
      </c>
      <c r="G13" s="22" t="s">
        <v>142</v>
      </c>
      <c r="H13" s="25" t="s">
        <v>142</v>
      </c>
      <c r="I13" s="25" t="s">
        <v>144</v>
      </c>
      <c r="J13" s="79" t="s">
        <v>144</v>
      </c>
      <c r="K13" s="79" t="s">
        <v>142</v>
      </c>
      <c r="L13" s="16"/>
      <c r="M13" s="16"/>
      <c r="N13" s="16"/>
      <c r="O13" s="16"/>
      <c r="P13" s="16"/>
      <c r="Q13" s="16"/>
      <c r="R13" s="16"/>
      <c r="S13" s="16"/>
    </row>
    <row r="14" spans="1:19" ht="19.899999999999999" customHeight="1" thickBot="1" x14ac:dyDescent="0.3">
      <c r="A14" s="136"/>
      <c r="B14" s="136"/>
      <c r="C14" s="137"/>
      <c r="D14" s="84" t="s">
        <v>146</v>
      </c>
      <c r="E14" s="85" t="s">
        <v>145</v>
      </c>
      <c r="F14" s="27" t="s">
        <v>145</v>
      </c>
      <c r="G14" s="27" t="s">
        <v>146</v>
      </c>
      <c r="H14" s="26" t="s">
        <v>146</v>
      </c>
      <c r="I14" s="28" t="s">
        <v>145</v>
      </c>
      <c r="J14" s="81" t="s">
        <v>145</v>
      </c>
      <c r="K14" s="81" t="s">
        <v>146</v>
      </c>
      <c r="L14" s="16"/>
      <c r="M14" s="18"/>
      <c r="N14" s="18"/>
      <c r="O14" s="18"/>
      <c r="P14" s="16"/>
      <c r="Q14" s="18"/>
      <c r="R14" s="16"/>
      <c r="S14" s="18"/>
    </row>
    <row r="15" spans="1:19" ht="19.899999999999999" customHeight="1" x14ac:dyDescent="0.25">
      <c r="A15" s="136" t="s">
        <v>150</v>
      </c>
      <c r="B15" s="136">
        <v>0.60416666666666663</v>
      </c>
      <c r="C15" s="137" t="s">
        <v>145</v>
      </c>
      <c r="D15" s="82" t="s">
        <v>31</v>
      </c>
      <c r="E15" s="82" t="s">
        <v>31</v>
      </c>
      <c r="F15" s="21" t="s">
        <v>26</v>
      </c>
      <c r="G15" s="21" t="s">
        <v>26</v>
      </c>
      <c r="H15" s="24" t="s">
        <v>30</v>
      </c>
      <c r="I15" s="24" t="s">
        <v>30</v>
      </c>
      <c r="J15" s="78" t="s">
        <v>25</v>
      </c>
      <c r="K15" s="78" t="s">
        <v>25</v>
      </c>
      <c r="L15" s="16"/>
      <c r="M15" s="16"/>
      <c r="N15" s="16"/>
      <c r="O15" s="16"/>
      <c r="P15" s="16"/>
      <c r="Q15" s="16"/>
      <c r="R15" s="16"/>
      <c r="S15" s="16"/>
    </row>
    <row r="16" spans="1:19" ht="19.899999999999999" customHeight="1" x14ac:dyDescent="0.25">
      <c r="A16" s="136"/>
      <c r="B16" s="136"/>
      <c r="C16" s="137"/>
      <c r="D16" s="83" t="s">
        <v>142</v>
      </c>
      <c r="E16" s="83" t="s">
        <v>143</v>
      </c>
      <c r="F16" s="22" t="s">
        <v>143</v>
      </c>
      <c r="G16" s="22" t="s">
        <v>142</v>
      </c>
      <c r="H16" s="25" t="s">
        <v>142</v>
      </c>
      <c r="I16" s="25" t="s">
        <v>143</v>
      </c>
      <c r="J16" s="79" t="s">
        <v>143</v>
      </c>
      <c r="K16" s="79" t="s">
        <v>142</v>
      </c>
      <c r="L16" s="16"/>
      <c r="M16" s="16"/>
      <c r="N16" s="16"/>
      <c r="O16" s="16"/>
      <c r="P16" s="16"/>
      <c r="Q16" s="16"/>
      <c r="R16" s="16"/>
      <c r="S16" s="16"/>
    </row>
    <row r="17" spans="1:19" ht="19.899999999999999" customHeight="1" thickBot="1" x14ac:dyDescent="0.3">
      <c r="A17" s="136"/>
      <c r="B17" s="136"/>
      <c r="C17" s="137"/>
      <c r="D17" s="84" t="s">
        <v>144</v>
      </c>
      <c r="E17" s="84" t="s">
        <v>146</v>
      </c>
      <c r="F17" s="23" t="s">
        <v>146</v>
      </c>
      <c r="G17" s="23" t="s">
        <v>144</v>
      </c>
      <c r="H17" s="26" t="s">
        <v>144</v>
      </c>
      <c r="I17" s="28" t="s">
        <v>146</v>
      </c>
      <c r="J17" s="81" t="s">
        <v>146</v>
      </c>
      <c r="K17" s="81" t="s">
        <v>144</v>
      </c>
      <c r="L17" s="16"/>
      <c r="M17" s="18"/>
      <c r="N17" s="18"/>
      <c r="O17" s="18"/>
      <c r="P17" s="16"/>
      <c r="Q17" s="18"/>
      <c r="R17" s="16"/>
      <c r="S17" s="18"/>
    </row>
    <row r="18" spans="1:19" ht="19.899999999999999" customHeight="1" x14ac:dyDescent="0.25">
      <c r="A18" s="136" t="s">
        <v>151</v>
      </c>
      <c r="B18" s="136">
        <v>0.66666666666666696</v>
      </c>
      <c r="C18" s="137" t="s">
        <v>144</v>
      </c>
      <c r="D18" s="82" t="s">
        <v>31</v>
      </c>
      <c r="E18" s="82" t="s">
        <v>31</v>
      </c>
      <c r="F18" s="21" t="s">
        <v>26</v>
      </c>
      <c r="G18" s="21" t="s">
        <v>26</v>
      </c>
      <c r="H18" s="24" t="s">
        <v>30</v>
      </c>
      <c r="I18" s="24" t="s">
        <v>30</v>
      </c>
      <c r="J18" s="78" t="s">
        <v>25</v>
      </c>
      <c r="K18" s="78" t="s">
        <v>25</v>
      </c>
      <c r="L18" s="16"/>
      <c r="M18" s="16"/>
      <c r="N18" s="16"/>
      <c r="O18" s="16"/>
      <c r="P18" s="16"/>
      <c r="Q18" s="16"/>
      <c r="R18" s="16"/>
      <c r="S18" s="16"/>
    </row>
    <row r="19" spans="1:19" ht="19.899999999999999" customHeight="1" x14ac:dyDescent="0.25">
      <c r="A19" s="136"/>
      <c r="B19" s="136"/>
      <c r="C19" s="137"/>
      <c r="D19" s="83" t="s">
        <v>142</v>
      </c>
      <c r="E19" s="83" t="s">
        <v>146</v>
      </c>
      <c r="F19" s="22" t="s">
        <v>146</v>
      </c>
      <c r="G19" s="22" t="s">
        <v>142</v>
      </c>
      <c r="H19" s="25" t="s">
        <v>142</v>
      </c>
      <c r="I19" s="25" t="s">
        <v>146</v>
      </c>
      <c r="J19" s="79" t="s">
        <v>146</v>
      </c>
      <c r="K19" s="79" t="s">
        <v>142</v>
      </c>
      <c r="L19" s="16"/>
      <c r="M19" s="16"/>
      <c r="N19" s="16"/>
      <c r="O19" s="16"/>
      <c r="P19" s="16"/>
      <c r="Q19" s="16"/>
      <c r="R19" s="16"/>
      <c r="S19" s="16"/>
    </row>
    <row r="20" spans="1:19" ht="19.899999999999999" customHeight="1" thickBot="1" x14ac:dyDescent="0.3">
      <c r="A20" s="136"/>
      <c r="B20" s="136"/>
      <c r="C20" s="137"/>
      <c r="D20" s="84" t="s">
        <v>143</v>
      </c>
      <c r="E20" s="84" t="s">
        <v>145</v>
      </c>
      <c r="F20" s="27" t="s">
        <v>145</v>
      </c>
      <c r="G20" s="27" t="s">
        <v>143</v>
      </c>
      <c r="H20" s="26" t="s">
        <v>143</v>
      </c>
      <c r="I20" s="28" t="s">
        <v>145</v>
      </c>
      <c r="J20" s="81" t="s">
        <v>145</v>
      </c>
      <c r="K20" s="81" t="s">
        <v>143</v>
      </c>
      <c r="L20" s="16"/>
      <c r="M20" s="18"/>
      <c r="N20" s="18"/>
      <c r="O20" s="18"/>
      <c r="P20" s="16"/>
      <c r="Q20" s="18"/>
      <c r="R20" s="16"/>
      <c r="S20" s="18"/>
    </row>
    <row r="21" spans="1:19" ht="19.899999999999999" customHeight="1" x14ac:dyDescent="0.25">
      <c r="A21" s="136">
        <v>0.72916666666666696</v>
      </c>
      <c r="B21" s="136"/>
      <c r="C21" s="135" t="s">
        <v>152</v>
      </c>
      <c r="D21" s="143"/>
      <c r="E21" s="143"/>
      <c r="F21" s="143"/>
      <c r="G21" s="143"/>
      <c r="H21" s="143"/>
      <c r="I21" s="143"/>
      <c r="J21" s="143"/>
      <c r="K21" s="143"/>
      <c r="L21" s="19"/>
      <c r="M21" s="19"/>
      <c r="N21" s="19"/>
      <c r="O21" s="19"/>
      <c r="P21" s="19"/>
      <c r="Q21" s="19"/>
      <c r="R21" s="19"/>
      <c r="S21" s="19"/>
    </row>
    <row r="22" spans="1:19" ht="19.899999999999999" customHeight="1" x14ac:dyDescent="0.25">
      <c r="A22" s="136"/>
      <c r="B22" s="136"/>
      <c r="C22" s="135"/>
      <c r="D22" s="135"/>
      <c r="E22" s="135"/>
      <c r="F22" s="135"/>
      <c r="G22" s="135"/>
      <c r="H22" s="135"/>
      <c r="I22" s="135"/>
      <c r="J22" s="135"/>
      <c r="K22" s="135"/>
      <c r="L22" s="19"/>
      <c r="M22" s="19"/>
      <c r="N22" s="19"/>
      <c r="O22" s="19"/>
      <c r="P22" s="19"/>
      <c r="Q22" s="19"/>
      <c r="R22" s="19"/>
      <c r="S22" s="19"/>
    </row>
    <row r="23" spans="1:19" ht="19.899999999999999" customHeight="1" x14ac:dyDescent="0.25">
      <c r="A23" s="13"/>
      <c r="C23" s="15"/>
      <c r="D23" s="15"/>
      <c r="E23" s="15"/>
      <c r="F23" s="15"/>
      <c r="G23" s="15"/>
      <c r="H23" s="15"/>
      <c r="I23" s="15"/>
      <c r="J23" s="15"/>
      <c r="K23" s="15"/>
      <c r="L23" s="19"/>
      <c r="M23" s="19"/>
      <c r="N23" s="19"/>
      <c r="O23" s="19"/>
      <c r="P23" s="19"/>
      <c r="Q23" s="19"/>
      <c r="R23" s="19"/>
      <c r="S23" s="19"/>
    </row>
    <row r="24" spans="1:19" ht="30" customHeight="1" x14ac:dyDescent="0.25">
      <c r="A24" s="136"/>
      <c r="B24" s="136"/>
      <c r="C24" s="138" t="s">
        <v>121</v>
      </c>
      <c r="D24" s="135" t="s">
        <v>124</v>
      </c>
      <c r="E24" s="135"/>
      <c r="F24" s="135"/>
      <c r="G24" s="135"/>
      <c r="H24" s="135"/>
      <c r="I24" s="135"/>
      <c r="J24" s="135"/>
      <c r="K24" s="135"/>
      <c r="L24" s="19"/>
      <c r="M24" s="19"/>
      <c r="N24" s="19"/>
      <c r="O24" s="19"/>
      <c r="P24" s="19"/>
      <c r="Q24" s="19"/>
      <c r="R24" s="19"/>
      <c r="S24" s="19"/>
    </row>
    <row r="25" spans="1:19" ht="30" customHeight="1" x14ac:dyDescent="0.25">
      <c r="A25" s="136"/>
      <c r="B25" s="136"/>
      <c r="C25" s="138"/>
      <c r="D25" s="135"/>
      <c r="E25" s="135"/>
      <c r="F25" s="135"/>
      <c r="G25" s="135"/>
      <c r="H25" s="135"/>
      <c r="I25" s="135"/>
      <c r="J25" s="135"/>
      <c r="K25" s="135"/>
      <c r="L25" s="19"/>
      <c r="M25" s="19"/>
      <c r="N25" s="19"/>
      <c r="O25" s="19"/>
      <c r="P25" s="19"/>
      <c r="Q25" s="19"/>
      <c r="R25" s="19"/>
      <c r="S25" s="19"/>
    </row>
    <row r="26" spans="1:19" ht="30" customHeight="1" thickBot="1" x14ac:dyDescent="0.3">
      <c r="A26" s="136"/>
      <c r="B26" s="136"/>
      <c r="C26" s="138"/>
      <c r="D26" s="20" t="s">
        <v>133</v>
      </c>
      <c r="E26" s="20" t="s">
        <v>134</v>
      </c>
      <c r="F26" s="20" t="s">
        <v>135</v>
      </c>
      <c r="G26" s="20" t="s">
        <v>136</v>
      </c>
      <c r="H26" s="20" t="s">
        <v>137</v>
      </c>
      <c r="I26" s="20" t="s">
        <v>138</v>
      </c>
      <c r="J26" s="20" t="s">
        <v>139</v>
      </c>
      <c r="K26" s="20" t="s">
        <v>140</v>
      </c>
      <c r="L26" s="15"/>
      <c r="M26" s="15"/>
      <c r="N26" s="15"/>
      <c r="O26" s="15"/>
      <c r="P26" s="15"/>
      <c r="Q26" s="15"/>
      <c r="R26" s="15"/>
      <c r="S26" s="15"/>
    </row>
    <row r="27" spans="1:19" ht="19.899999999999999" customHeight="1" x14ac:dyDescent="0.25">
      <c r="A27" s="136" t="s">
        <v>141</v>
      </c>
      <c r="B27" s="136">
        <v>0.39583333333333331</v>
      </c>
      <c r="C27" s="137" t="s">
        <v>142</v>
      </c>
      <c r="D27" s="74" t="s">
        <v>33</v>
      </c>
      <c r="E27" s="74" t="s">
        <v>33</v>
      </c>
      <c r="F27" s="86" t="s">
        <v>28</v>
      </c>
      <c r="G27" s="86" t="s">
        <v>28</v>
      </c>
      <c r="H27" s="29" t="s">
        <v>32</v>
      </c>
      <c r="I27" s="29" t="s">
        <v>32</v>
      </c>
      <c r="J27" s="90" t="s">
        <v>27</v>
      </c>
      <c r="K27" s="90" t="s">
        <v>27</v>
      </c>
      <c r="L27" s="16"/>
      <c r="M27" s="16"/>
      <c r="N27" s="16"/>
      <c r="O27" s="16"/>
      <c r="P27" s="16"/>
      <c r="Q27" s="16"/>
      <c r="R27" s="16"/>
      <c r="S27" s="16"/>
    </row>
    <row r="28" spans="1:19" ht="19.899999999999999" customHeight="1" x14ac:dyDescent="0.25">
      <c r="A28" s="136"/>
      <c r="B28" s="136"/>
      <c r="C28" s="137"/>
      <c r="D28" s="75" t="s">
        <v>143</v>
      </c>
      <c r="E28" s="75" t="s">
        <v>143</v>
      </c>
      <c r="F28" s="87" t="s">
        <v>144</v>
      </c>
      <c r="G28" s="87" t="s">
        <v>143</v>
      </c>
      <c r="H28" s="30" t="s">
        <v>143</v>
      </c>
      <c r="I28" s="30" t="s">
        <v>144</v>
      </c>
      <c r="J28" s="91" t="s">
        <v>144</v>
      </c>
      <c r="K28" s="91" t="s">
        <v>143</v>
      </c>
      <c r="L28" s="16"/>
      <c r="M28" s="16"/>
      <c r="N28" s="16"/>
      <c r="O28" s="16"/>
      <c r="P28" s="16"/>
      <c r="Q28" s="16"/>
      <c r="R28" s="16"/>
      <c r="S28" s="16"/>
    </row>
    <row r="29" spans="1:19" ht="19.899999999999999" customHeight="1" thickBot="1" x14ac:dyDescent="0.3">
      <c r="A29" s="136"/>
      <c r="B29" s="136"/>
      <c r="C29" s="137"/>
      <c r="D29" s="76" t="s">
        <v>145</v>
      </c>
      <c r="E29" s="76" t="s">
        <v>145</v>
      </c>
      <c r="F29" s="88" t="s">
        <v>146</v>
      </c>
      <c r="G29" s="88" t="s">
        <v>145</v>
      </c>
      <c r="H29" s="31" t="s">
        <v>145</v>
      </c>
      <c r="I29" s="31" t="s">
        <v>146</v>
      </c>
      <c r="J29" s="92" t="s">
        <v>146</v>
      </c>
      <c r="K29" s="92" t="s">
        <v>145</v>
      </c>
      <c r="L29" s="16"/>
      <c r="M29" s="16"/>
      <c r="N29" s="16"/>
      <c r="O29" s="16"/>
      <c r="P29" s="16"/>
      <c r="Q29" s="16"/>
      <c r="R29" s="16"/>
      <c r="S29" s="16"/>
    </row>
    <row r="30" spans="1:19" ht="19.899999999999999" customHeight="1" x14ac:dyDescent="0.25">
      <c r="A30" s="136" t="s">
        <v>147</v>
      </c>
      <c r="B30" s="136">
        <v>0.45833333333333331</v>
      </c>
      <c r="C30" s="137" t="s">
        <v>146</v>
      </c>
      <c r="D30" s="74" t="s">
        <v>33</v>
      </c>
      <c r="E30" s="74" t="s">
        <v>33</v>
      </c>
      <c r="F30" s="86" t="s">
        <v>28</v>
      </c>
      <c r="G30" s="86" t="s">
        <v>28</v>
      </c>
      <c r="H30" s="29" t="s">
        <v>32</v>
      </c>
      <c r="I30" s="29" t="s">
        <v>32</v>
      </c>
      <c r="J30" s="90" t="s">
        <v>27</v>
      </c>
      <c r="K30" s="90" t="s">
        <v>27</v>
      </c>
      <c r="L30" s="16"/>
      <c r="M30" s="16"/>
      <c r="N30" s="16"/>
      <c r="O30" s="16"/>
      <c r="P30" s="16"/>
      <c r="Q30" s="16"/>
      <c r="R30" s="16"/>
      <c r="S30" s="16"/>
    </row>
    <row r="31" spans="1:19" ht="19.899999999999999" customHeight="1" x14ac:dyDescent="0.25">
      <c r="A31" s="136"/>
      <c r="B31" s="136"/>
      <c r="C31" s="137"/>
      <c r="D31" s="75" t="s">
        <v>142</v>
      </c>
      <c r="E31" s="75" t="s">
        <v>143</v>
      </c>
      <c r="F31" s="87" t="s">
        <v>143</v>
      </c>
      <c r="G31" s="87" t="s">
        <v>142</v>
      </c>
      <c r="H31" s="30" t="s">
        <v>142</v>
      </c>
      <c r="I31" s="30" t="s">
        <v>143</v>
      </c>
      <c r="J31" s="91" t="s">
        <v>143</v>
      </c>
      <c r="K31" s="91" t="s">
        <v>142</v>
      </c>
      <c r="L31" s="16"/>
      <c r="M31" s="16"/>
      <c r="N31" s="16"/>
      <c r="O31" s="16"/>
      <c r="P31" s="16"/>
      <c r="Q31" s="16"/>
      <c r="R31" s="16"/>
      <c r="S31" s="16"/>
    </row>
    <row r="32" spans="1:19" ht="19.899999999999999" customHeight="1" thickBot="1" x14ac:dyDescent="0.3">
      <c r="A32" s="136"/>
      <c r="B32" s="136"/>
      <c r="C32" s="137"/>
      <c r="D32" s="76" t="s">
        <v>145</v>
      </c>
      <c r="E32" s="76" t="s">
        <v>144</v>
      </c>
      <c r="F32" s="88" t="s">
        <v>144</v>
      </c>
      <c r="G32" s="88" t="s">
        <v>145</v>
      </c>
      <c r="H32" s="31" t="s">
        <v>145</v>
      </c>
      <c r="I32" s="31" t="s">
        <v>144</v>
      </c>
      <c r="J32" s="92" t="s">
        <v>144</v>
      </c>
      <c r="K32" s="92" t="s">
        <v>145</v>
      </c>
      <c r="L32" s="16"/>
      <c r="M32" s="16"/>
      <c r="N32" s="16"/>
      <c r="O32" s="16"/>
      <c r="P32" s="16"/>
      <c r="Q32" s="16"/>
      <c r="R32" s="16"/>
      <c r="S32" s="16"/>
    </row>
    <row r="33" spans="1:19" ht="19.899999999999999" customHeight="1" x14ac:dyDescent="0.25">
      <c r="A33" s="136">
        <v>0.52083333333333304</v>
      </c>
      <c r="B33" s="136"/>
      <c r="C33" s="140" t="s">
        <v>148</v>
      </c>
      <c r="D33" s="141"/>
      <c r="E33" s="141"/>
      <c r="F33" s="141"/>
      <c r="G33" s="141"/>
      <c r="H33" s="141"/>
      <c r="I33" s="141"/>
      <c r="J33" s="141"/>
      <c r="K33" s="141"/>
      <c r="L33" s="17"/>
      <c r="M33" s="17"/>
      <c r="N33" s="17"/>
      <c r="O33" s="17"/>
      <c r="P33" s="17"/>
      <c r="Q33" s="17"/>
      <c r="R33" s="17"/>
      <c r="S33" s="17"/>
    </row>
    <row r="34" spans="1:19" ht="19.899999999999999" customHeight="1" thickBot="1" x14ac:dyDescent="0.3">
      <c r="A34" s="136"/>
      <c r="B34" s="136"/>
      <c r="C34" s="140"/>
      <c r="D34" s="142"/>
      <c r="E34" s="142"/>
      <c r="F34" s="142"/>
      <c r="G34" s="142"/>
      <c r="H34" s="142"/>
      <c r="I34" s="142"/>
      <c r="J34" s="142"/>
      <c r="K34" s="142"/>
      <c r="L34" s="17"/>
      <c r="M34" s="17"/>
      <c r="N34" s="17"/>
      <c r="O34" s="17"/>
      <c r="P34" s="17"/>
      <c r="Q34" s="17"/>
      <c r="R34" s="17"/>
      <c r="S34" s="17"/>
    </row>
    <row r="35" spans="1:19" ht="19.899999999999999" customHeight="1" x14ac:dyDescent="0.25">
      <c r="A35" s="136" t="s">
        <v>149</v>
      </c>
      <c r="B35" s="136">
        <v>0.54166666666666663</v>
      </c>
      <c r="C35" s="137" t="s">
        <v>143</v>
      </c>
      <c r="D35" s="74" t="s">
        <v>33</v>
      </c>
      <c r="E35" s="74" t="s">
        <v>33</v>
      </c>
      <c r="F35" s="86" t="s">
        <v>28</v>
      </c>
      <c r="G35" s="86" t="s">
        <v>28</v>
      </c>
      <c r="H35" s="29" t="s">
        <v>32</v>
      </c>
      <c r="I35" s="29" t="s">
        <v>32</v>
      </c>
      <c r="J35" s="90" t="s">
        <v>27</v>
      </c>
      <c r="K35" s="90" t="s">
        <v>27</v>
      </c>
      <c r="L35" s="16"/>
      <c r="M35" s="16"/>
      <c r="N35" s="16"/>
      <c r="O35" s="16"/>
      <c r="P35" s="16"/>
      <c r="Q35" s="16"/>
      <c r="R35" s="16"/>
      <c r="S35" s="16"/>
    </row>
    <row r="36" spans="1:19" ht="19.899999999999999" customHeight="1" x14ac:dyDescent="0.25">
      <c r="A36" s="136"/>
      <c r="B36" s="136"/>
      <c r="C36" s="137"/>
      <c r="D36" s="75" t="s">
        <v>142</v>
      </c>
      <c r="E36" s="75" t="s">
        <v>144</v>
      </c>
      <c r="F36" s="87" t="s">
        <v>144</v>
      </c>
      <c r="G36" s="87" t="s">
        <v>142</v>
      </c>
      <c r="H36" s="30" t="s">
        <v>142</v>
      </c>
      <c r="I36" s="30" t="s">
        <v>144</v>
      </c>
      <c r="J36" s="91" t="s">
        <v>144</v>
      </c>
      <c r="K36" s="91" t="s">
        <v>142</v>
      </c>
      <c r="L36" s="16"/>
      <c r="M36" s="16"/>
      <c r="N36" s="16"/>
      <c r="O36" s="16"/>
      <c r="P36" s="16"/>
      <c r="Q36" s="16"/>
      <c r="R36" s="16"/>
      <c r="S36" s="16"/>
    </row>
    <row r="37" spans="1:19" ht="19.899999999999999" customHeight="1" thickBot="1" x14ac:dyDescent="0.3">
      <c r="A37" s="136"/>
      <c r="B37" s="136"/>
      <c r="C37" s="137"/>
      <c r="D37" s="76" t="s">
        <v>146</v>
      </c>
      <c r="E37" s="77" t="s">
        <v>145</v>
      </c>
      <c r="F37" s="89" t="s">
        <v>145</v>
      </c>
      <c r="G37" s="89" t="s">
        <v>146</v>
      </c>
      <c r="H37" s="31" t="s">
        <v>146</v>
      </c>
      <c r="I37" s="32" t="s">
        <v>145</v>
      </c>
      <c r="J37" s="92" t="s">
        <v>145</v>
      </c>
      <c r="K37" s="93" t="s">
        <v>146</v>
      </c>
      <c r="L37" s="16"/>
      <c r="M37" s="18"/>
      <c r="N37" s="18"/>
      <c r="O37" s="18"/>
      <c r="P37" s="16"/>
      <c r="Q37" s="18"/>
      <c r="R37" s="16"/>
      <c r="S37" s="18"/>
    </row>
    <row r="38" spans="1:19" ht="19.899999999999999" customHeight="1" x14ac:dyDescent="0.25">
      <c r="A38" s="136" t="s">
        <v>150</v>
      </c>
      <c r="B38" s="136">
        <v>0.60416666666666663</v>
      </c>
      <c r="C38" s="137" t="s">
        <v>145</v>
      </c>
      <c r="D38" s="74" t="s">
        <v>33</v>
      </c>
      <c r="E38" s="74" t="s">
        <v>33</v>
      </c>
      <c r="F38" s="86" t="s">
        <v>28</v>
      </c>
      <c r="G38" s="86" t="s">
        <v>28</v>
      </c>
      <c r="H38" s="29" t="s">
        <v>32</v>
      </c>
      <c r="I38" s="29" t="s">
        <v>32</v>
      </c>
      <c r="J38" s="90" t="s">
        <v>27</v>
      </c>
      <c r="K38" s="90" t="s">
        <v>27</v>
      </c>
      <c r="L38" s="16"/>
      <c r="M38" s="16"/>
      <c r="N38" s="16"/>
      <c r="O38" s="16"/>
      <c r="P38" s="16"/>
      <c r="Q38" s="16"/>
      <c r="R38" s="16"/>
      <c r="S38" s="16"/>
    </row>
    <row r="39" spans="1:19" ht="19.899999999999999" customHeight="1" x14ac:dyDescent="0.25">
      <c r="A39" s="136"/>
      <c r="B39" s="136"/>
      <c r="C39" s="137"/>
      <c r="D39" s="75" t="s">
        <v>142</v>
      </c>
      <c r="E39" s="75" t="s">
        <v>143</v>
      </c>
      <c r="F39" s="87" t="s">
        <v>143</v>
      </c>
      <c r="G39" s="87" t="s">
        <v>142</v>
      </c>
      <c r="H39" s="30" t="s">
        <v>142</v>
      </c>
      <c r="I39" s="30" t="s">
        <v>143</v>
      </c>
      <c r="J39" s="91" t="s">
        <v>143</v>
      </c>
      <c r="K39" s="91" t="s">
        <v>142</v>
      </c>
      <c r="L39" s="16"/>
      <c r="M39" s="16"/>
      <c r="N39" s="16"/>
      <c r="O39" s="16"/>
      <c r="P39" s="16"/>
      <c r="Q39" s="16"/>
      <c r="R39" s="16"/>
      <c r="S39" s="16"/>
    </row>
    <row r="40" spans="1:19" ht="19.899999999999999" customHeight="1" thickBot="1" x14ac:dyDescent="0.3">
      <c r="A40" s="136"/>
      <c r="B40" s="136"/>
      <c r="C40" s="137"/>
      <c r="D40" s="76" t="s">
        <v>144</v>
      </c>
      <c r="E40" s="77" t="s">
        <v>146</v>
      </c>
      <c r="F40" s="89" t="s">
        <v>146</v>
      </c>
      <c r="G40" s="89" t="s">
        <v>144</v>
      </c>
      <c r="H40" s="31" t="s">
        <v>144</v>
      </c>
      <c r="I40" s="32" t="s">
        <v>146</v>
      </c>
      <c r="J40" s="92" t="s">
        <v>146</v>
      </c>
      <c r="K40" s="93" t="s">
        <v>144</v>
      </c>
      <c r="L40" s="16"/>
      <c r="M40" s="18"/>
      <c r="N40" s="18"/>
      <c r="O40" s="18"/>
      <c r="P40" s="16"/>
      <c r="Q40" s="18"/>
      <c r="R40" s="16"/>
      <c r="S40" s="18"/>
    </row>
    <row r="41" spans="1:19" ht="19.899999999999999" customHeight="1" x14ac:dyDescent="0.25">
      <c r="A41" s="136" t="s">
        <v>151</v>
      </c>
      <c r="B41" s="136">
        <v>0.66666666666666696</v>
      </c>
      <c r="C41" s="137" t="s">
        <v>144</v>
      </c>
      <c r="D41" s="74" t="s">
        <v>33</v>
      </c>
      <c r="E41" s="74" t="s">
        <v>33</v>
      </c>
      <c r="F41" s="86" t="s">
        <v>28</v>
      </c>
      <c r="G41" s="86" t="s">
        <v>28</v>
      </c>
      <c r="H41" s="29" t="s">
        <v>32</v>
      </c>
      <c r="I41" s="29" t="s">
        <v>32</v>
      </c>
      <c r="J41" s="90" t="s">
        <v>27</v>
      </c>
      <c r="K41" s="90" t="s">
        <v>27</v>
      </c>
      <c r="L41" s="16"/>
      <c r="M41" s="16"/>
      <c r="N41" s="16"/>
      <c r="O41" s="16"/>
      <c r="P41" s="16"/>
      <c r="Q41" s="16"/>
      <c r="R41" s="16"/>
      <c r="S41" s="16"/>
    </row>
    <row r="42" spans="1:19" ht="19.899999999999999" customHeight="1" x14ac:dyDescent="0.25">
      <c r="A42" s="136"/>
      <c r="B42" s="136"/>
      <c r="C42" s="137"/>
      <c r="D42" s="75" t="s">
        <v>142</v>
      </c>
      <c r="E42" s="75" t="s">
        <v>146</v>
      </c>
      <c r="F42" s="87" t="s">
        <v>146</v>
      </c>
      <c r="G42" s="87" t="s">
        <v>142</v>
      </c>
      <c r="H42" s="30" t="s">
        <v>142</v>
      </c>
      <c r="I42" s="30" t="s">
        <v>146</v>
      </c>
      <c r="J42" s="91" t="s">
        <v>146</v>
      </c>
      <c r="K42" s="91" t="s">
        <v>142</v>
      </c>
      <c r="L42" s="16"/>
      <c r="M42" s="16"/>
      <c r="N42" s="16"/>
      <c r="O42" s="16"/>
      <c r="P42" s="16"/>
      <c r="Q42" s="16"/>
      <c r="R42" s="16"/>
      <c r="S42" s="16"/>
    </row>
    <row r="43" spans="1:19" ht="19.899999999999999" customHeight="1" thickBot="1" x14ac:dyDescent="0.3">
      <c r="A43" s="136"/>
      <c r="B43" s="136"/>
      <c r="C43" s="137"/>
      <c r="D43" s="76" t="s">
        <v>143</v>
      </c>
      <c r="E43" s="77" t="s">
        <v>145</v>
      </c>
      <c r="F43" s="89" t="s">
        <v>145</v>
      </c>
      <c r="G43" s="89" t="s">
        <v>143</v>
      </c>
      <c r="H43" s="31" t="s">
        <v>143</v>
      </c>
      <c r="I43" s="32" t="s">
        <v>145</v>
      </c>
      <c r="J43" s="92" t="s">
        <v>145</v>
      </c>
      <c r="K43" s="93" t="s">
        <v>143</v>
      </c>
      <c r="L43" s="16"/>
      <c r="M43" s="18"/>
      <c r="N43" s="18"/>
      <c r="O43" s="18"/>
      <c r="P43" s="16"/>
      <c r="Q43" s="18"/>
      <c r="R43" s="16"/>
      <c r="S43" s="18"/>
    </row>
    <row r="44" spans="1:19" ht="19.899999999999999" customHeight="1" x14ac:dyDescent="0.25">
      <c r="A44" s="136">
        <v>0.72916666666666696</v>
      </c>
      <c r="B44" s="136"/>
      <c r="C44" s="135" t="s">
        <v>152</v>
      </c>
      <c r="D44" s="143"/>
      <c r="E44" s="143"/>
      <c r="F44" s="143"/>
      <c r="G44" s="143"/>
      <c r="H44" s="143"/>
      <c r="I44" s="143"/>
      <c r="J44" s="143"/>
      <c r="K44" s="143"/>
      <c r="L44" s="19"/>
      <c r="M44" s="19"/>
      <c r="N44" s="19"/>
      <c r="O44" s="19"/>
      <c r="P44" s="19"/>
      <c r="Q44" s="19"/>
      <c r="R44" s="19"/>
      <c r="S44" s="19"/>
    </row>
    <row r="45" spans="1:19" ht="19.899999999999999" customHeight="1" x14ac:dyDescent="0.25">
      <c r="A45" s="136"/>
      <c r="B45" s="136"/>
      <c r="C45" s="135"/>
      <c r="D45" s="135"/>
      <c r="E45" s="135"/>
      <c r="F45" s="135"/>
      <c r="G45" s="135"/>
      <c r="H45" s="135"/>
      <c r="I45" s="135"/>
      <c r="J45" s="135"/>
      <c r="K45" s="135"/>
      <c r="L45" s="19"/>
      <c r="M45" s="19"/>
      <c r="N45" s="19"/>
      <c r="O45" s="19"/>
      <c r="P45" s="19"/>
      <c r="Q45" s="19"/>
      <c r="R45" s="19"/>
      <c r="S45" s="19"/>
    </row>
  </sheetData>
  <mergeCells count="46">
    <mergeCell ref="A44:B45"/>
    <mergeCell ref="C33:K34"/>
    <mergeCell ref="C44:K45"/>
    <mergeCell ref="C10:K11"/>
    <mergeCell ref="C21:K22"/>
    <mergeCell ref="D24:K25"/>
    <mergeCell ref="A38:A40"/>
    <mergeCell ref="B38:B40"/>
    <mergeCell ref="C38:C40"/>
    <mergeCell ref="A41:A43"/>
    <mergeCell ref="B41:B43"/>
    <mergeCell ref="C41:C43"/>
    <mergeCell ref="A33:B34"/>
    <mergeCell ref="A35:A37"/>
    <mergeCell ref="B35:B37"/>
    <mergeCell ref="C35:C37"/>
    <mergeCell ref="A27:A29"/>
    <mergeCell ref="B27:B29"/>
    <mergeCell ref="C27:C29"/>
    <mergeCell ref="A30:A32"/>
    <mergeCell ref="B30:B32"/>
    <mergeCell ref="C30:C32"/>
    <mergeCell ref="A24:B26"/>
    <mergeCell ref="C24:C26"/>
    <mergeCell ref="D2:K2"/>
    <mergeCell ref="L2:S2"/>
    <mergeCell ref="A4:A6"/>
    <mergeCell ref="B4:B6"/>
    <mergeCell ref="C4:C6"/>
    <mergeCell ref="A21:B22"/>
    <mergeCell ref="A15:A17"/>
    <mergeCell ref="B15:B17"/>
    <mergeCell ref="C15:C17"/>
    <mergeCell ref="A18:A20"/>
    <mergeCell ref="B18:B20"/>
    <mergeCell ref="C18:C20"/>
    <mergeCell ref="D1:K1"/>
    <mergeCell ref="A12:A14"/>
    <mergeCell ref="B12:B14"/>
    <mergeCell ref="C12:C14"/>
    <mergeCell ref="A1:B3"/>
    <mergeCell ref="C1:C3"/>
    <mergeCell ref="A7:A9"/>
    <mergeCell ref="B7:B9"/>
    <mergeCell ref="C7:C9"/>
    <mergeCell ref="A10:B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38"/>
  <sheetViews>
    <sheetView zoomScale="70" zoomScaleNormal="70" workbookViewId="0">
      <selection activeCell="T25" sqref="T25:W25"/>
    </sheetView>
  </sheetViews>
  <sheetFormatPr baseColWidth="10" defaultRowHeight="12.75" x14ac:dyDescent="0.25"/>
  <cols>
    <col min="1" max="2" width="13.7109375" style="102" customWidth="1"/>
    <col min="3" max="3" width="9.7109375" style="63" customWidth="1"/>
    <col min="4" max="13" width="9.7109375" style="63" bestFit="1" customWidth="1"/>
    <col min="14" max="36" width="11.140625" style="63" bestFit="1" customWidth="1"/>
    <col min="37" max="256" width="11.42578125" style="63"/>
    <col min="257" max="258" width="13.7109375" style="63" customWidth="1"/>
    <col min="259" max="259" width="9.7109375" style="63" customWidth="1"/>
    <col min="260" max="269" width="9.7109375" style="63" bestFit="1" customWidth="1"/>
    <col min="270" max="292" width="11.140625" style="63" bestFit="1" customWidth="1"/>
    <col min="293" max="512" width="11.42578125" style="63"/>
    <col min="513" max="514" width="13.7109375" style="63" customWidth="1"/>
    <col min="515" max="515" width="9.7109375" style="63" customWidth="1"/>
    <col min="516" max="525" width="9.7109375" style="63" bestFit="1" customWidth="1"/>
    <col min="526" max="548" width="11.140625" style="63" bestFit="1" customWidth="1"/>
    <col min="549" max="768" width="11.42578125" style="63"/>
    <col min="769" max="770" width="13.7109375" style="63" customWidth="1"/>
    <col min="771" max="771" width="9.7109375" style="63" customWidth="1"/>
    <col min="772" max="781" width="9.7109375" style="63" bestFit="1" customWidth="1"/>
    <col min="782" max="804" width="11.140625" style="63" bestFit="1" customWidth="1"/>
    <col min="805" max="1024" width="11.42578125" style="63"/>
    <col min="1025" max="1026" width="13.7109375" style="63" customWidth="1"/>
    <col min="1027" max="1027" width="9.7109375" style="63" customWidth="1"/>
    <col min="1028" max="1037" width="9.7109375" style="63" bestFit="1" customWidth="1"/>
    <col min="1038" max="1060" width="11.140625" style="63" bestFit="1" customWidth="1"/>
    <col min="1061" max="1280" width="11.42578125" style="63"/>
    <col min="1281" max="1282" width="13.7109375" style="63" customWidth="1"/>
    <col min="1283" max="1283" width="9.7109375" style="63" customWidth="1"/>
    <col min="1284" max="1293" width="9.7109375" style="63" bestFit="1" customWidth="1"/>
    <col min="1294" max="1316" width="11.140625" style="63" bestFit="1" customWidth="1"/>
    <col min="1317" max="1536" width="11.42578125" style="63"/>
    <col min="1537" max="1538" width="13.7109375" style="63" customWidth="1"/>
    <col min="1539" max="1539" width="9.7109375" style="63" customWidth="1"/>
    <col min="1540" max="1549" width="9.7109375" style="63" bestFit="1" customWidth="1"/>
    <col min="1550" max="1572" width="11.140625" style="63" bestFit="1" customWidth="1"/>
    <col min="1573" max="1792" width="11.42578125" style="63"/>
    <col min="1793" max="1794" width="13.7109375" style="63" customWidth="1"/>
    <col min="1795" max="1795" width="9.7109375" style="63" customWidth="1"/>
    <col min="1796" max="1805" width="9.7109375" style="63" bestFit="1" customWidth="1"/>
    <col min="1806" max="1828" width="11.140625" style="63" bestFit="1" customWidth="1"/>
    <col min="1829" max="2048" width="11.42578125" style="63"/>
    <col min="2049" max="2050" width="13.7109375" style="63" customWidth="1"/>
    <col min="2051" max="2051" width="9.7109375" style="63" customWidth="1"/>
    <col min="2052" max="2061" width="9.7109375" style="63" bestFit="1" customWidth="1"/>
    <col min="2062" max="2084" width="11.140625" style="63" bestFit="1" customWidth="1"/>
    <col min="2085" max="2304" width="11.42578125" style="63"/>
    <col min="2305" max="2306" width="13.7109375" style="63" customWidth="1"/>
    <col min="2307" max="2307" width="9.7109375" style="63" customWidth="1"/>
    <col min="2308" max="2317" width="9.7109375" style="63" bestFit="1" customWidth="1"/>
    <col min="2318" max="2340" width="11.140625" style="63" bestFit="1" customWidth="1"/>
    <col min="2341" max="2560" width="11.42578125" style="63"/>
    <col min="2561" max="2562" width="13.7109375" style="63" customWidth="1"/>
    <col min="2563" max="2563" width="9.7109375" style="63" customWidth="1"/>
    <col min="2564" max="2573" width="9.7109375" style="63" bestFit="1" customWidth="1"/>
    <col min="2574" max="2596" width="11.140625" style="63" bestFit="1" customWidth="1"/>
    <col min="2597" max="2816" width="11.42578125" style="63"/>
    <col min="2817" max="2818" width="13.7109375" style="63" customWidth="1"/>
    <col min="2819" max="2819" width="9.7109375" style="63" customWidth="1"/>
    <col min="2820" max="2829" width="9.7109375" style="63" bestFit="1" customWidth="1"/>
    <col min="2830" max="2852" width="11.140625" style="63" bestFit="1" customWidth="1"/>
    <col min="2853" max="3072" width="11.42578125" style="63"/>
    <col min="3073" max="3074" width="13.7109375" style="63" customWidth="1"/>
    <col min="3075" max="3075" width="9.7109375" style="63" customWidth="1"/>
    <col min="3076" max="3085" width="9.7109375" style="63" bestFit="1" customWidth="1"/>
    <col min="3086" max="3108" width="11.140625" style="63" bestFit="1" customWidth="1"/>
    <col min="3109" max="3328" width="11.42578125" style="63"/>
    <col min="3329" max="3330" width="13.7109375" style="63" customWidth="1"/>
    <col min="3331" max="3331" width="9.7109375" style="63" customWidth="1"/>
    <col min="3332" max="3341" width="9.7109375" style="63" bestFit="1" customWidth="1"/>
    <col min="3342" max="3364" width="11.140625" style="63" bestFit="1" customWidth="1"/>
    <col min="3365" max="3584" width="11.42578125" style="63"/>
    <col min="3585" max="3586" width="13.7109375" style="63" customWidth="1"/>
    <col min="3587" max="3587" width="9.7109375" style="63" customWidth="1"/>
    <col min="3588" max="3597" width="9.7109375" style="63" bestFit="1" customWidth="1"/>
    <col min="3598" max="3620" width="11.140625" style="63" bestFit="1" customWidth="1"/>
    <col min="3621" max="3840" width="11.42578125" style="63"/>
    <col min="3841" max="3842" width="13.7109375" style="63" customWidth="1"/>
    <col min="3843" max="3843" width="9.7109375" style="63" customWidth="1"/>
    <col min="3844" max="3853" width="9.7109375" style="63" bestFit="1" customWidth="1"/>
    <col min="3854" max="3876" width="11.140625" style="63" bestFit="1" customWidth="1"/>
    <col min="3877" max="4096" width="11.42578125" style="63"/>
    <col min="4097" max="4098" width="13.7109375" style="63" customWidth="1"/>
    <col min="4099" max="4099" width="9.7109375" style="63" customWidth="1"/>
    <col min="4100" max="4109" width="9.7109375" style="63" bestFit="1" customWidth="1"/>
    <col min="4110" max="4132" width="11.140625" style="63" bestFit="1" customWidth="1"/>
    <col min="4133" max="4352" width="11.42578125" style="63"/>
    <col min="4353" max="4354" width="13.7109375" style="63" customWidth="1"/>
    <col min="4355" max="4355" width="9.7109375" style="63" customWidth="1"/>
    <col min="4356" max="4365" width="9.7109375" style="63" bestFit="1" customWidth="1"/>
    <col min="4366" max="4388" width="11.140625" style="63" bestFit="1" customWidth="1"/>
    <col min="4389" max="4608" width="11.42578125" style="63"/>
    <col min="4609" max="4610" width="13.7109375" style="63" customWidth="1"/>
    <col min="4611" max="4611" width="9.7109375" style="63" customWidth="1"/>
    <col min="4612" max="4621" width="9.7109375" style="63" bestFit="1" customWidth="1"/>
    <col min="4622" max="4644" width="11.140625" style="63" bestFit="1" customWidth="1"/>
    <col min="4645" max="4864" width="11.42578125" style="63"/>
    <col min="4865" max="4866" width="13.7109375" style="63" customWidth="1"/>
    <col min="4867" max="4867" width="9.7109375" style="63" customWidth="1"/>
    <col min="4868" max="4877" width="9.7109375" style="63" bestFit="1" customWidth="1"/>
    <col min="4878" max="4900" width="11.140625" style="63" bestFit="1" customWidth="1"/>
    <col min="4901" max="5120" width="11.42578125" style="63"/>
    <col min="5121" max="5122" width="13.7109375" style="63" customWidth="1"/>
    <col min="5123" max="5123" width="9.7109375" style="63" customWidth="1"/>
    <col min="5124" max="5133" width="9.7109375" style="63" bestFit="1" customWidth="1"/>
    <col min="5134" max="5156" width="11.140625" style="63" bestFit="1" customWidth="1"/>
    <col min="5157" max="5376" width="11.42578125" style="63"/>
    <col min="5377" max="5378" width="13.7109375" style="63" customWidth="1"/>
    <col min="5379" max="5379" width="9.7109375" style="63" customWidth="1"/>
    <col min="5380" max="5389" width="9.7109375" style="63" bestFit="1" customWidth="1"/>
    <col min="5390" max="5412" width="11.140625" style="63" bestFit="1" customWidth="1"/>
    <col min="5413" max="5632" width="11.42578125" style="63"/>
    <col min="5633" max="5634" width="13.7109375" style="63" customWidth="1"/>
    <col min="5635" max="5635" width="9.7109375" style="63" customWidth="1"/>
    <col min="5636" max="5645" width="9.7109375" style="63" bestFit="1" customWidth="1"/>
    <col min="5646" max="5668" width="11.140625" style="63" bestFit="1" customWidth="1"/>
    <col min="5669" max="5888" width="11.42578125" style="63"/>
    <col min="5889" max="5890" width="13.7109375" style="63" customWidth="1"/>
    <col min="5891" max="5891" width="9.7109375" style="63" customWidth="1"/>
    <col min="5892" max="5901" width="9.7109375" style="63" bestFit="1" customWidth="1"/>
    <col min="5902" max="5924" width="11.140625" style="63" bestFit="1" customWidth="1"/>
    <col min="5925" max="6144" width="11.42578125" style="63"/>
    <col min="6145" max="6146" width="13.7109375" style="63" customWidth="1"/>
    <col min="6147" max="6147" width="9.7109375" style="63" customWidth="1"/>
    <col min="6148" max="6157" width="9.7109375" style="63" bestFit="1" customWidth="1"/>
    <col min="6158" max="6180" width="11.140625" style="63" bestFit="1" customWidth="1"/>
    <col min="6181" max="6400" width="11.42578125" style="63"/>
    <col min="6401" max="6402" width="13.7109375" style="63" customWidth="1"/>
    <col min="6403" max="6403" width="9.7109375" style="63" customWidth="1"/>
    <col min="6404" max="6413" width="9.7109375" style="63" bestFit="1" customWidth="1"/>
    <col min="6414" max="6436" width="11.140625" style="63" bestFit="1" customWidth="1"/>
    <col min="6437" max="6656" width="11.42578125" style="63"/>
    <col min="6657" max="6658" width="13.7109375" style="63" customWidth="1"/>
    <col min="6659" max="6659" width="9.7109375" style="63" customWidth="1"/>
    <col min="6660" max="6669" width="9.7109375" style="63" bestFit="1" customWidth="1"/>
    <col min="6670" max="6692" width="11.140625" style="63" bestFit="1" customWidth="1"/>
    <col min="6693" max="6912" width="11.42578125" style="63"/>
    <col min="6913" max="6914" width="13.7109375" style="63" customWidth="1"/>
    <col min="6915" max="6915" width="9.7109375" style="63" customWidth="1"/>
    <col min="6916" max="6925" width="9.7109375" style="63" bestFit="1" customWidth="1"/>
    <col min="6926" max="6948" width="11.140625" style="63" bestFit="1" customWidth="1"/>
    <col min="6949" max="7168" width="11.42578125" style="63"/>
    <col min="7169" max="7170" width="13.7109375" style="63" customWidth="1"/>
    <col min="7171" max="7171" width="9.7109375" style="63" customWidth="1"/>
    <col min="7172" max="7181" width="9.7109375" style="63" bestFit="1" customWidth="1"/>
    <col min="7182" max="7204" width="11.140625" style="63" bestFit="1" customWidth="1"/>
    <col min="7205" max="7424" width="11.42578125" style="63"/>
    <col min="7425" max="7426" width="13.7109375" style="63" customWidth="1"/>
    <col min="7427" max="7427" width="9.7109375" style="63" customWidth="1"/>
    <col min="7428" max="7437" width="9.7109375" style="63" bestFit="1" customWidth="1"/>
    <col min="7438" max="7460" width="11.140625" style="63" bestFit="1" customWidth="1"/>
    <col min="7461" max="7680" width="11.42578125" style="63"/>
    <col min="7681" max="7682" width="13.7109375" style="63" customWidth="1"/>
    <col min="7683" max="7683" width="9.7109375" style="63" customWidth="1"/>
    <col min="7684" max="7693" width="9.7109375" style="63" bestFit="1" customWidth="1"/>
    <col min="7694" max="7716" width="11.140625" style="63" bestFit="1" customWidth="1"/>
    <col min="7717" max="7936" width="11.42578125" style="63"/>
    <col min="7937" max="7938" width="13.7109375" style="63" customWidth="1"/>
    <col min="7939" max="7939" width="9.7109375" style="63" customWidth="1"/>
    <col min="7940" max="7949" width="9.7109375" style="63" bestFit="1" customWidth="1"/>
    <col min="7950" max="7972" width="11.140625" style="63" bestFit="1" customWidth="1"/>
    <col min="7973" max="8192" width="11.42578125" style="63"/>
    <col min="8193" max="8194" width="13.7109375" style="63" customWidth="1"/>
    <col min="8195" max="8195" width="9.7109375" style="63" customWidth="1"/>
    <col min="8196" max="8205" width="9.7109375" style="63" bestFit="1" customWidth="1"/>
    <col min="8206" max="8228" width="11.140625" style="63" bestFit="1" customWidth="1"/>
    <col min="8229" max="8448" width="11.42578125" style="63"/>
    <col min="8449" max="8450" width="13.7109375" style="63" customWidth="1"/>
    <col min="8451" max="8451" width="9.7109375" style="63" customWidth="1"/>
    <col min="8452" max="8461" width="9.7109375" style="63" bestFit="1" customWidth="1"/>
    <col min="8462" max="8484" width="11.140625" style="63" bestFit="1" customWidth="1"/>
    <col min="8485" max="8704" width="11.42578125" style="63"/>
    <col min="8705" max="8706" width="13.7109375" style="63" customWidth="1"/>
    <col min="8707" max="8707" width="9.7109375" style="63" customWidth="1"/>
    <col min="8708" max="8717" width="9.7109375" style="63" bestFit="1" customWidth="1"/>
    <col min="8718" max="8740" width="11.140625" style="63" bestFit="1" customWidth="1"/>
    <col min="8741" max="8960" width="11.42578125" style="63"/>
    <col min="8961" max="8962" width="13.7109375" style="63" customWidth="1"/>
    <col min="8963" max="8963" width="9.7109375" style="63" customWidth="1"/>
    <col min="8964" max="8973" width="9.7109375" style="63" bestFit="1" customWidth="1"/>
    <col min="8974" max="8996" width="11.140625" style="63" bestFit="1" customWidth="1"/>
    <col min="8997" max="9216" width="11.42578125" style="63"/>
    <col min="9217" max="9218" width="13.7109375" style="63" customWidth="1"/>
    <col min="9219" max="9219" width="9.7109375" style="63" customWidth="1"/>
    <col min="9220" max="9229" width="9.7109375" style="63" bestFit="1" customWidth="1"/>
    <col min="9230" max="9252" width="11.140625" style="63" bestFit="1" customWidth="1"/>
    <col min="9253" max="9472" width="11.42578125" style="63"/>
    <col min="9473" max="9474" width="13.7109375" style="63" customWidth="1"/>
    <col min="9475" max="9475" width="9.7109375" style="63" customWidth="1"/>
    <col min="9476" max="9485" width="9.7109375" style="63" bestFit="1" customWidth="1"/>
    <col min="9486" max="9508" width="11.140625" style="63" bestFit="1" customWidth="1"/>
    <col min="9509" max="9728" width="11.42578125" style="63"/>
    <col min="9729" max="9730" width="13.7109375" style="63" customWidth="1"/>
    <col min="9731" max="9731" width="9.7109375" style="63" customWidth="1"/>
    <col min="9732" max="9741" width="9.7109375" style="63" bestFit="1" customWidth="1"/>
    <col min="9742" max="9764" width="11.140625" style="63" bestFit="1" customWidth="1"/>
    <col min="9765" max="9984" width="11.42578125" style="63"/>
    <col min="9985" max="9986" width="13.7109375" style="63" customWidth="1"/>
    <col min="9987" max="9987" width="9.7109375" style="63" customWidth="1"/>
    <col min="9988" max="9997" width="9.7109375" style="63" bestFit="1" customWidth="1"/>
    <col min="9998" max="10020" width="11.140625" style="63" bestFit="1" customWidth="1"/>
    <col min="10021" max="10240" width="11.42578125" style="63"/>
    <col min="10241" max="10242" width="13.7109375" style="63" customWidth="1"/>
    <col min="10243" max="10243" width="9.7109375" style="63" customWidth="1"/>
    <col min="10244" max="10253" width="9.7109375" style="63" bestFit="1" customWidth="1"/>
    <col min="10254" max="10276" width="11.140625" style="63" bestFit="1" customWidth="1"/>
    <col min="10277" max="10496" width="11.42578125" style="63"/>
    <col min="10497" max="10498" width="13.7109375" style="63" customWidth="1"/>
    <col min="10499" max="10499" width="9.7109375" style="63" customWidth="1"/>
    <col min="10500" max="10509" width="9.7109375" style="63" bestFit="1" customWidth="1"/>
    <col min="10510" max="10532" width="11.140625" style="63" bestFit="1" customWidth="1"/>
    <col min="10533" max="10752" width="11.42578125" style="63"/>
    <col min="10753" max="10754" width="13.7109375" style="63" customWidth="1"/>
    <col min="10755" max="10755" width="9.7109375" style="63" customWidth="1"/>
    <col min="10756" max="10765" width="9.7109375" style="63" bestFit="1" customWidth="1"/>
    <col min="10766" max="10788" width="11.140625" style="63" bestFit="1" customWidth="1"/>
    <col min="10789" max="11008" width="11.42578125" style="63"/>
    <col min="11009" max="11010" width="13.7109375" style="63" customWidth="1"/>
    <col min="11011" max="11011" width="9.7109375" style="63" customWidth="1"/>
    <col min="11012" max="11021" width="9.7109375" style="63" bestFit="1" customWidth="1"/>
    <col min="11022" max="11044" width="11.140625" style="63" bestFit="1" customWidth="1"/>
    <col min="11045" max="11264" width="11.42578125" style="63"/>
    <col min="11265" max="11266" width="13.7109375" style="63" customWidth="1"/>
    <col min="11267" max="11267" width="9.7109375" style="63" customWidth="1"/>
    <col min="11268" max="11277" width="9.7109375" style="63" bestFit="1" customWidth="1"/>
    <col min="11278" max="11300" width="11.140625" style="63" bestFit="1" customWidth="1"/>
    <col min="11301" max="11520" width="11.42578125" style="63"/>
    <col min="11521" max="11522" width="13.7109375" style="63" customWidth="1"/>
    <col min="11523" max="11523" width="9.7109375" style="63" customWidth="1"/>
    <col min="11524" max="11533" width="9.7109375" style="63" bestFit="1" customWidth="1"/>
    <col min="11534" max="11556" width="11.140625" style="63" bestFit="1" customWidth="1"/>
    <col min="11557" max="11776" width="11.42578125" style="63"/>
    <col min="11777" max="11778" width="13.7109375" style="63" customWidth="1"/>
    <col min="11779" max="11779" width="9.7109375" style="63" customWidth="1"/>
    <col min="11780" max="11789" width="9.7109375" style="63" bestFit="1" customWidth="1"/>
    <col min="11790" max="11812" width="11.140625" style="63" bestFit="1" customWidth="1"/>
    <col min="11813" max="12032" width="11.42578125" style="63"/>
    <col min="12033" max="12034" width="13.7109375" style="63" customWidth="1"/>
    <col min="12035" max="12035" width="9.7109375" style="63" customWidth="1"/>
    <col min="12036" max="12045" width="9.7109375" style="63" bestFit="1" customWidth="1"/>
    <col min="12046" max="12068" width="11.140625" style="63" bestFit="1" customWidth="1"/>
    <col min="12069" max="12288" width="11.42578125" style="63"/>
    <col min="12289" max="12290" width="13.7109375" style="63" customWidth="1"/>
    <col min="12291" max="12291" width="9.7109375" style="63" customWidth="1"/>
    <col min="12292" max="12301" width="9.7109375" style="63" bestFit="1" customWidth="1"/>
    <col min="12302" max="12324" width="11.140625" style="63" bestFit="1" customWidth="1"/>
    <col min="12325" max="12544" width="11.42578125" style="63"/>
    <col min="12545" max="12546" width="13.7109375" style="63" customWidth="1"/>
    <col min="12547" max="12547" width="9.7109375" style="63" customWidth="1"/>
    <col min="12548" max="12557" width="9.7109375" style="63" bestFit="1" customWidth="1"/>
    <col min="12558" max="12580" width="11.140625" style="63" bestFit="1" customWidth="1"/>
    <col min="12581" max="12800" width="11.42578125" style="63"/>
    <col min="12801" max="12802" width="13.7109375" style="63" customWidth="1"/>
    <col min="12803" max="12803" width="9.7109375" style="63" customWidth="1"/>
    <col min="12804" max="12813" width="9.7109375" style="63" bestFit="1" customWidth="1"/>
    <col min="12814" max="12836" width="11.140625" style="63" bestFit="1" customWidth="1"/>
    <col min="12837" max="13056" width="11.42578125" style="63"/>
    <col min="13057" max="13058" width="13.7109375" style="63" customWidth="1"/>
    <col min="13059" max="13059" width="9.7109375" style="63" customWidth="1"/>
    <col min="13060" max="13069" width="9.7109375" style="63" bestFit="1" customWidth="1"/>
    <col min="13070" max="13092" width="11.140625" style="63" bestFit="1" customWidth="1"/>
    <col min="13093" max="13312" width="11.42578125" style="63"/>
    <col min="13313" max="13314" width="13.7109375" style="63" customWidth="1"/>
    <col min="13315" max="13315" width="9.7109375" style="63" customWidth="1"/>
    <col min="13316" max="13325" width="9.7109375" style="63" bestFit="1" customWidth="1"/>
    <col min="13326" max="13348" width="11.140625" style="63" bestFit="1" customWidth="1"/>
    <col min="13349" max="13568" width="11.42578125" style="63"/>
    <col min="13569" max="13570" width="13.7109375" style="63" customWidth="1"/>
    <col min="13571" max="13571" width="9.7109375" style="63" customWidth="1"/>
    <col min="13572" max="13581" width="9.7109375" style="63" bestFit="1" customWidth="1"/>
    <col min="13582" max="13604" width="11.140625" style="63" bestFit="1" customWidth="1"/>
    <col min="13605" max="13824" width="11.42578125" style="63"/>
    <col min="13825" max="13826" width="13.7109375" style="63" customWidth="1"/>
    <col min="13827" max="13827" width="9.7109375" style="63" customWidth="1"/>
    <col min="13828" max="13837" width="9.7109375" style="63" bestFit="1" customWidth="1"/>
    <col min="13838" max="13860" width="11.140625" style="63" bestFit="1" customWidth="1"/>
    <col min="13861" max="14080" width="11.42578125" style="63"/>
    <col min="14081" max="14082" width="13.7109375" style="63" customWidth="1"/>
    <col min="14083" max="14083" width="9.7109375" style="63" customWidth="1"/>
    <col min="14084" max="14093" width="9.7109375" style="63" bestFit="1" customWidth="1"/>
    <col min="14094" max="14116" width="11.140625" style="63" bestFit="1" customWidth="1"/>
    <col min="14117" max="14336" width="11.42578125" style="63"/>
    <col min="14337" max="14338" width="13.7109375" style="63" customWidth="1"/>
    <col min="14339" max="14339" width="9.7109375" style="63" customWidth="1"/>
    <col min="14340" max="14349" width="9.7109375" style="63" bestFit="1" customWidth="1"/>
    <col min="14350" max="14372" width="11.140625" style="63" bestFit="1" customWidth="1"/>
    <col min="14373" max="14592" width="11.42578125" style="63"/>
    <col min="14593" max="14594" width="13.7109375" style="63" customWidth="1"/>
    <col min="14595" max="14595" width="9.7109375" style="63" customWidth="1"/>
    <col min="14596" max="14605" width="9.7109375" style="63" bestFit="1" customWidth="1"/>
    <col min="14606" max="14628" width="11.140625" style="63" bestFit="1" customWidth="1"/>
    <col min="14629" max="14848" width="11.42578125" style="63"/>
    <col min="14849" max="14850" width="13.7109375" style="63" customWidth="1"/>
    <col min="14851" max="14851" width="9.7109375" style="63" customWidth="1"/>
    <col min="14852" max="14861" width="9.7109375" style="63" bestFit="1" customWidth="1"/>
    <col min="14862" max="14884" width="11.140625" style="63" bestFit="1" customWidth="1"/>
    <col min="14885" max="15104" width="11.42578125" style="63"/>
    <col min="15105" max="15106" width="13.7109375" style="63" customWidth="1"/>
    <col min="15107" max="15107" width="9.7109375" style="63" customWidth="1"/>
    <col min="15108" max="15117" width="9.7109375" style="63" bestFit="1" customWidth="1"/>
    <col min="15118" max="15140" width="11.140625" style="63" bestFit="1" customWidth="1"/>
    <col min="15141" max="15360" width="11.42578125" style="63"/>
    <col min="15361" max="15362" width="13.7109375" style="63" customWidth="1"/>
    <col min="15363" max="15363" width="9.7109375" style="63" customWidth="1"/>
    <col min="15364" max="15373" width="9.7109375" style="63" bestFit="1" customWidth="1"/>
    <col min="15374" max="15396" width="11.140625" style="63" bestFit="1" customWidth="1"/>
    <col min="15397" max="15616" width="11.42578125" style="63"/>
    <col min="15617" max="15618" width="13.7109375" style="63" customWidth="1"/>
    <col min="15619" max="15619" width="9.7109375" style="63" customWidth="1"/>
    <col min="15620" max="15629" width="9.7109375" style="63" bestFit="1" customWidth="1"/>
    <col min="15630" max="15652" width="11.140625" style="63" bestFit="1" customWidth="1"/>
    <col min="15653" max="15872" width="11.42578125" style="63"/>
    <col min="15873" max="15874" width="13.7109375" style="63" customWidth="1"/>
    <col min="15875" max="15875" width="9.7109375" style="63" customWidth="1"/>
    <col min="15876" max="15885" width="9.7109375" style="63" bestFit="1" customWidth="1"/>
    <col min="15886" max="15908" width="11.140625" style="63" bestFit="1" customWidth="1"/>
    <col min="15909" max="16128" width="11.42578125" style="63"/>
    <col min="16129" max="16130" width="13.7109375" style="63" customWidth="1"/>
    <col min="16131" max="16131" width="9.7109375" style="63" customWidth="1"/>
    <col min="16132" max="16141" width="9.7109375" style="63" bestFit="1" customWidth="1"/>
    <col min="16142" max="16164" width="11.140625" style="63" bestFit="1" customWidth="1"/>
    <col min="16165" max="16384" width="11.42578125" style="63"/>
  </cols>
  <sheetData>
    <row r="1" spans="1:36" ht="30" customHeight="1" x14ac:dyDescent="0.25">
      <c r="A1" s="155"/>
      <c r="B1" s="156"/>
      <c r="C1" s="167" t="s">
        <v>198</v>
      </c>
      <c r="D1" s="168"/>
      <c r="E1" s="173" t="s">
        <v>122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5"/>
    </row>
    <row r="2" spans="1:36" ht="30" customHeight="1" x14ac:dyDescent="0.25">
      <c r="A2" s="165"/>
      <c r="B2" s="166"/>
      <c r="C2" s="169"/>
      <c r="D2" s="170"/>
      <c r="E2" s="173" t="s">
        <v>123</v>
      </c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3" t="s">
        <v>124</v>
      </c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</row>
    <row r="3" spans="1:36" ht="30" customHeight="1" x14ac:dyDescent="0.25">
      <c r="A3" s="157"/>
      <c r="B3" s="158"/>
      <c r="C3" s="171"/>
      <c r="D3" s="172"/>
      <c r="E3" s="94" t="s">
        <v>199</v>
      </c>
      <c r="F3" s="94" t="s">
        <v>200</v>
      </c>
      <c r="G3" s="94" t="s">
        <v>201</v>
      </c>
      <c r="H3" s="94" t="s">
        <v>202</v>
      </c>
      <c r="I3" s="94" t="s">
        <v>203</v>
      </c>
      <c r="J3" s="94" t="s">
        <v>204</v>
      </c>
      <c r="K3" s="94" t="s">
        <v>205</v>
      </c>
      <c r="L3" s="94" t="s">
        <v>206</v>
      </c>
      <c r="M3" s="94" t="s">
        <v>207</v>
      </c>
      <c r="N3" s="94" t="s">
        <v>208</v>
      </c>
      <c r="O3" s="94" t="s">
        <v>209</v>
      </c>
      <c r="P3" s="94" t="s">
        <v>210</v>
      </c>
      <c r="Q3" s="94" t="s">
        <v>211</v>
      </c>
      <c r="R3" s="94" t="s">
        <v>212</v>
      </c>
      <c r="S3" s="94" t="s">
        <v>213</v>
      </c>
      <c r="T3" s="95" t="s">
        <v>214</v>
      </c>
      <c r="U3" s="96" t="s">
        <v>215</v>
      </c>
      <c r="V3" s="94" t="s">
        <v>216</v>
      </c>
      <c r="W3" s="94" t="s">
        <v>217</v>
      </c>
      <c r="X3" s="94" t="s">
        <v>218</v>
      </c>
      <c r="Y3" s="94" t="s">
        <v>219</v>
      </c>
      <c r="Z3" s="94" t="s">
        <v>220</v>
      </c>
      <c r="AA3" s="94" t="s">
        <v>221</v>
      </c>
      <c r="AB3" s="94" t="s">
        <v>222</v>
      </c>
      <c r="AC3" s="94" t="s">
        <v>223</v>
      </c>
      <c r="AD3" s="94" t="s">
        <v>224</v>
      </c>
      <c r="AE3" s="94" t="s">
        <v>225</v>
      </c>
      <c r="AF3" s="94" t="s">
        <v>226</v>
      </c>
      <c r="AG3" s="94" t="s">
        <v>227</v>
      </c>
      <c r="AH3" s="94" t="s">
        <v>228</v>
      </c>
      <c r="AI3" s="94" t="s">
        <v>229</v>
      </c>
      <c r="AJ3" s="94" t="s">
        <v>230</v>
      </c>
    </row>
    <row r="4" spans="1:36" ht="30" customHeight="1" x14ac:dyDescent="0.25">
      <c r="A4" s="146" t="s">
        <v>141</v>
      </c>
      <c r="B4" s="146">
        <v>0.39583333333333331</v>
      </c>
      <c r="C4" s="147" t="s">
        <v>231</v>
      </c>
      <c r="D4" s="147" t="s">
        <v>232</v>
      </c>
      <c r="E4" s="97" t="s">
        <v>31</v>
      </c>
      <c r="F4" s="97" t="s">
        <v>31</v>
      </c>
      <c r="G4" s="97" t="s">
        <v>31</v>
      </c>
      <c r="H4" s="97" t="s">
        <v>31</v>
      </c>
      <c r="I4" s="97" t="s">
        <v>26</v>
      </c>
      <c r="J4" s="97" t="s">
        <v>26</v>
      </c>
      <c r="K4" s="97" t="s">
        <v>26</v>
      </c>
      <c r="L4" s="97" t="s">
        <v>26</v>
      </c>
      <c r="M4" s="97" t="s">
        <v>30</v>
      </c>
      <c r="N4" s="97" t="s">
        <v>30</v>
      </c>
      <c r="O4" s="97" t="s">
        <v>30</v>
      </c>
      <c r="P4" s="97" t="s">
        <v>30</v>
      </c>
      <c r="Q4" s="97" t="s">
        <v>25</v>
      </c>
      <c r="R4" s="97" t="s">
        <v>25</v>
      </c>
      <c r="S4" s="97" t="s">
        <v>25</v>
      </c>
      <c r="T4" s="98" t="s">
        <v>25</v>
      </c>
      <c r="U4" s="99" t="s">
        <v>33</v>
      </c>
      <c r="V4" s="97" t="s">
        <v>33</v>
      </c>
      <c r="W4" s="97" t="s">
        <v>33</v>
      </c>
      <c r="X4" s="97" t="s">
        <v>33</v>
      </c>
      <c r="Y4" s="97" t="s">
        <v>28</v>
      </c>
      <c r="Z4" s="97" t="s">
        <v>28</v>
      </c>
      <c r="AA4" s="97" t="s">
        <v>28</v>
      </c>
      <c r="AB4" s="97" t="s">
        <v>28</v>
      </c>
      <c r="AC4" s="97" t="s">
        <v>32</v>
      </c>
      <c r="AD4" s="97" t="s">
        <v>32</v>
      </c>
      <c r="AE4" s="97" t="s">
        <v>32</v>
      </c>
      <c r="AF4" s="97" t="s">
        <v>32</v>
      </c>
      <c r="AG4" s="97" t="s">
        <v>27</v>
      </c>
      <c r="AH4" s="97" t="s">
        <v>27</v>
      </c>
      <c r="AI4" s="97" t="s">
        <v>27</v>
      </c>
      <c r="AJ4" s="97" t="s">
        <v>27</v>
      </c>
    </row>
    <row r="5" spans="1:36" ht="30" customHeight="1" x14ac:dyDescent="0.25">
      <c r="A5" s="146"/>
      <c r="B5" s="146"/>
      <c r="C5" s="148"/>
      <c r="D5" s="148"/>
      <c r="E5" s="97" t="s">
        <v>233</v>
      </c>
      <c r="F5" s="97" t="s">
        <v>234</v>
      </c>
      <c r="G5" s="97" t="s">
        <v>235</v>
      </c>
      <c r="H5" s="97" t="s">
        <v>236</v>
      </c>
      <c r="I5" s="97" t="s">
        <v>237</v>
      </c>
      <c r="J5" s="97" t="s">
        <v>238</v>
      </c>
      <c r="K5" s="97" t="s">
        <v>239</v>
      </c>
      <c r="L5" s="97" t="s">
        <v>240</v>
      </c>
      <c r="M5" s="97" t="s">
        <v>241</v>
      </c>
      <c r="N5" s="97" t="s">
        <v>242</v>
      </c>
      <c r="O5" s="97" t="s">
        <v>243</v>
      </c>
      <c r="P5" s="97" t="s">
        <v>244</v>
      </c>
      <c r="Q5" s="97" t="s">
        <v>245</v>
      </c>
      <c r="R5" s="97" t="s">
        <v>246</v>
      </c>
      <c r="S5" s="97" t="s">
        <v>247</v>
      </c>
      <c r="T5" s="98" t="s">
        <v>248</v>
      </c>
      <c r="U5" s="99" t="s">
        <v>249</v>
      </c>
      <c r="V5" s="97" t="s">
        <v>250</v>
      </c>
      <c r="W5" s="97" t="s">
        <v>251</v>
      </c>
      <c r="X5" s="97" t="s">
        <v>252</v>
      </c>
      <c r="Y5" s="97" t="s">
        <v>253</v>
      </c>
      <c r="Z5" s="97" t="s">
        <v>254</v>
      </c>
      <c r="AA5" s="97" t="s">
        <v>255</v>
      </c>
      <c r="AB5" s="97" t="s">
        <v>256</v>
      </c>
      <c r="AC5" s="97" t="s">
        <v>257</v>
      </c>
      <c r="AD5" s="97" t="s">
        <v>258</v>
      </c>
      <c r="AE5" s="97" t="s">
        <v>259</v>
      </c>
      <c r="AF5" s="97" t="s">
        <v>260</v>
      </c>
      <c r="AG5" s="97" t="s">
        <v>261</v>
      </c>
      <c r="AH5" s="97" t="s">
        <v>262</v>
      </c>
      <c r="AI5" s="97" t="s">
        <v>263</v>
      </c>
      <c r="AJ5" s="97" t="s">
        <v>264</v>
      </c>
    </row>
    <row r="6" spans="1:36" ht="30" customHeight="1" x14ac:dyDescent="0.25">
      <c r="A6" s="146" t="s">
        <v>147</v>
      </c>
      <c r="B6" s="146">
        <v>0.45833333333333331</v>
      </c>
      <c r="C6" s="147" t="s">
        <v>231</v>
      </c>
      <c r="D6" s="147" t="s">
        <v>232</v>
      </c>
      <c r="E6" s="97" t="s">
        <v>31</v>
      </c>
      <c r="F6" s="97" t="s">
        <v>31</v>
      </c>
      <c r="G6" s="97" t="s">
        <v>31</v>
      </c>
      <c r="H6" s="97" t="s">
        <v>31</v>
      </c>
      <c r="I6" s="97" t="s">
        <v>26</v>
      </c>
      <c r="J6" s="97" t="s">
        <v>26</v>
      </c>
      <c r="K6" s="97" t="s">
        <v>26</v>
      </c>
      <c r="L6" s="97" t="s">
        <v>26</v>
      </c>
      <c r="M6" s="97" t="s">
        <v>30</v>
      </c>
      <c r="N6" s="97" t="s">
        <v>30</v>
      </c>
      <c r="O6" s="97" t="s">
        <v>30</v>
      </c>
      <c r="P6" s="97" t="s">
        <v>30</v>
      </c>
      <c r="Q6" s="97" t="s">
        <v>25</v>
      </c>
      <c r="R6" s="97" t="s">
        <v>25</v>
      </c>
      <c r="S6" s="97" t="s">
        <v>25</v>
      </c>
      <c r="T6" s="98" t="s">
        <v>25</v>
      </c>
      <c r="U6" s="99" t="s">
        <v>33</v>
      </c>
      <c r="V6" s="97" t="s">
        <v>33</v>
      </c>
      <c r="W6" s="97" t="s">
        <v>33</v>
      </c>
      <c r="X6" s="97" t="s">
        <v>33</v>
      </c>
      <c r="Y6" s="97" t="s">
        <v>28</v>
      </c>
      <c r="Z6" s="97" t="s">
        <v>28</v>
      </c>
      <c r="AA6" s="97" t="s">
        <v>28</v>
      </c>
      <c r="AB6" s="97" t="s">
        <v>28</v>
      </c>
      <c r="AC6" s="97" t="s">
        <v>32</v>
      </c>
      <c r="AD6" s="97" t="s">
        <v>32</v>
      </c>
      <c r="AE6" s="97" t="s">
        <v>32</v>
      </c>
      <c r="AF6" s="97" t="s">
        <v>32</v>
      </c>
      <c r="AG6" s="97" t="s">
        <v>27</v>
      </c>
      <c r="AH6" s="97" t="s">
        <v>27</v>
      </c>
      <c r="AI6" s="97" t="s">
        <v>27</v>
      </c>
      <c r="AJ6" s="97" t="s">
        <v>27</v>
      </c>
    </row>
    <row r="7" spans="1:36" ht="30" customHeight="1" x14ac:dyDescent="0.25">
      <c r="A7" s="146"/>
      <c r="B7" s="146"/>
      <c r="C7" s="148"/>
      <c r="D7" s="148"/>
      <c r="E7" s="97" t="s">
        <v>233</v>
      </c>
      <c r="F7" s="97" t="s">
        <v>234</v>
      </c>
      <c r="G7" s="97" t="s">
        <v>235</v>
      </c>
      <c r="H7" s="97" t="s">
        <v>236</v>
      </c>
      <c r="I7" s="97" t="s">
        <v>237</v>
      </c>
      <c r="J7" s="97" t="s">
        <v>238</v>
      </c>
      <c r="K7" s="97" t="s">
        <v>242</v>
      </c>
      <c r="L7" s="97" t="s">
        <v>241</v>
      </c>
      <c r="M7" s="97" t="s">
        <v>240</v>
      </c>
      <c r="N7" s="97" t="s">
        <v>239</v>
      </c>
      <c r="O7" s="97" t="s">
        <v>243</v>
      </c>
      <c r="P7" s="97" t="s">
        <v>244</v>
      </c>
      <c r="Q7" s="97" t="s">
        <v>245</v>
      </c>
      <c r="R7" s="97" t="s">
        <v>246</v>
      </c>
      <c r="S7" s="97" t="s">
        <v>247</v>
      </c>
      <c r="T7" s="98" t="s">
        <v>248</v>
      </c>
      <c r="U7" s="99" t="s">
        <v>250</v>
      </c>
      <c r="V7" s="97" t="s">
        <v>249</v>
      </c>
      <c r="W7" s="97" t="s">
        <v>253</v>
      </c>
      <c r="X7" s="97" t="s">
        <v>252</v>
      </c>
      <c r="Y7" s="97" t="s">
        <v>251</v>
      </c>
      <c r="Z7" s="97" t="s">
        <v>258</v>
      </c>
      <c r="AA7" s="97" t="s">
        <v>256</v>
      </c>
      <c r="AB7" s="97" t="s">
        <v>255</v>
      </c>
      <c r="AC7" s="97" t="s">
        <v>257</v>
      </c>
      <c r="AD7" s="97" t="s">
        <v>254</v>
      </c>
      <c r="AE7" s="97" t="s">
        <v>260</v>
      </c>
      <c r="AF7" s="97" t="s">
        <v>262</v>
      </c>
      <c r="AG7" s="97" t="s">
        <v>261</v>
      </c>
      <c r="AH7" s="97" t="s">
        <v>263</v>
      </c>
      <c r="AI7" s="97" t="s">
        <v>259</v>
      </c>
      <c r="AJ7" s="97" t="s">
        <v>264</v>
      </c>
    </row>
    <row r="8" spans="1:36" ht="30" customHeight="1" x14ac:dyDescent="0.25">
      <c r="A8" s="155">
        <v>0.52083333333333304</v>
      </c>
      <c r="B8" s="156"/>
      <c r="C8" s="159" t="s">
        <v>148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1"/>
    </row>
    <row r="9" spans="1:36" ht="30" customHeight="1" x14ac:dyDescent="0.25">
      <c r="A9" s="157"/>
      <c r="B9" s="158"/>
      <c r="C9" s="162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4"/>
    </row>
    <row r="10" spans="1:36" ht="30" customHeight="1" x14ac:dyDescent="0.25">
      <c r="A10" s="146" t="s">
        <v>149</v>
      </c>
      <c r="B10" s="146">
        <v>0.54166666666666663</v>
      </c>
      <c r="C10" s="147" t="s">
        <v>231</v>
      </c>
      <c r="D10" s="147" t="s">
        <v>232</v>
      </c>
      <c r="E10" s="97" t="s">
        <v>31</v>
      </c>
      <c r="F10" s="97" t="s">
        <v>31</v>
      </c>
      <c r="G10" s="97" t="s">
        <v>31</v>
      </c>
      <c r="H10" s="97" t="s">
        <v>31</v>
      </c>
      <c r="I10" s="97" t="s">
        <v>26</v>
      </c>
      <c r="J10" s="97" t="s">
        <v>26</v>
      </c>
      <c r="K10" s="97" t="s">
        <v>26</v>
      </c>
      <c r="L10" s="97" t="s">
        <v>26</v>
      </c>
      <c r="M10" s="97" t="s">
        <v>30</v>
      </c>
      <c r="N10" s="97" t="s">
        <v>30</v>
      </c>
      <c r="O10" s="97" t="s">
        <v>30</v>
      </c>
      <c r="P10" s="97" t="s">
        <v>30</v>
      </c>
      <c r="Q10" s="97" t="s">
        <v>25</v>
      </c>
      <c r="R10" s="97" t="s">
        <v>25</v>
      </c>
      <c r="S10" s="97" t="s">
        <v>25</v>
      </c>
      <c r="T10" s="98" t="s">
        <v>25</v>
      </c>
      <c r="U10" s="99" t="s">
        <v>33</v>
      </c>
      <c r="V10" s="97" t="s">
        <v>33</v>
      </c>
      <c r="W10" s="97" t="s">
        <v>33</v>
      </c>
      <c r="X10" s="97" t="s">
        <v>33</v>
      </c>
      <c r="Y10" s="97" t="s">
        <v>28</v>
      </c>
      <c r="Z10" s="97" t="s">
        <v>28</v>
      </c>
      <c r="AA10" s="97" t="s">
        <v>28</v>
      </c>
      <c r="AB10" s="97" t="s">
        <v>28</v>
      </c>
      <c r="AC10" s="97" t="s">
        <v>32</v>
      </c>
      <c r="AD10" s="97" t="s">
        <v>32</v>
      </c>
      <c r="AE10" s="97" t="s">
        <v>32</v>
      </c>
      <c r="AF10" s="97" t="s">
        <v>32</v>
      </c>
      <c r="AG10" s="97" t="s">
        <v>27</v>
      </c>
      <c r="AH10" s="97" t="s">
        <v>27</v>
      </c>
      <c r="AI10" s="97" t="s">
        <v>27</v>
      </c>
      <c r="AJ10" s="97" t="s">
        <v>27</v>
      </c>
    </row>
    <row r="11" spans="1:36" ht="30" customHeight="1" x14ac:dyDescent="0.25">
      <c r="A11" s="146"/>
      <c r="B11" s="146"/>
      <c r="C11" s="148"/>
      <c r="D11" s="148"/>
      <c r="E11" s="97" t="s">
        <v>233</v>
      </c>
      <c r="F11" s="97" t="s">
        <v>234</v>
      </c>
      <c r="G11" s="100" t="s">
        <v>235</v>
      </c>
      <c r="H11" s="100" t="s">
        <v>236</v>
      </c>
      <c r="I11" s="100" t="s">
        <v>237</v>
      </c>
      <c r="J11" s="100" t="s">
        <v>238</v>
      </c>
      <c r="K11" s="100" t="s">
        <v>239</v>
      </c>
      <c r="L11" s="100" t="s">
        <v>240</v>
      </c>
      <c r="M11" s="97" t="s">
        <v>241</v>
      </c>
      <c r="N11" s="97" t="s">
        <v>242</v>
      </c>
      <c r="O11" s="100" t="s">
        <v>243</v>
      </c>
      <c r="P11" s="100" t="s">
        <v>244</v>
      </c>
      <c r="Q11" s="100" t="s">
        <v>245</v>
      </c>
      <c r="R11" s="100" t="s">
        <v>246</v>
      </c>
      <c r="S11" s="100" t="s">
        <v>247</v>
      </c>
      <c r="T11" s="101" t="s">
        <v>248</v>
      </c>
      <c r="U11" s="99" t="s">
        <v>249</v>
      </c>
      <c r="V11" s="97" t="s">
        <v>250</v>
      </c>
      <c r="W11" s="100" t="s">
        <v>251</v>
      </c>
      <c r="X11" s="100" t="s">
        <v>252</v>
      </c>
      <c r="Y11" s="100" t="s">
        <v>260</v>
      </c>
      <c r="Z11" s="100" t="s">
        <v>262</v>
      </c>
      <c r="AA11" s="100" t="s">
        <v>255</v>
      </c>
      <c r="AB11" s="100" t="s">
        <v>256</v>
      </c>
      <c r="AC11" s="97" t="s">
        <v>264</v>
      </c>
      <c r="AD11" s="97" t="s">
        <v>263</v>
      </c>
      <c r="AE11" s="100" t="s">
        <v>259</v>
      </c>
      <c r="AF11" s="100" t="s">
        <v>253</v>
      </c>
      <c r="AG11" s="100" t="s">
        <v>261</v>
      </c>
      <c r="AH11" s="100" t="s">
        <v>254</v>
      </c>
      <c r="AI11" s="97" t="s">
        <v>258</v>
      </c>
      <c r="AJ11" s="97" t="s">
        <v>257</v>
      </c>
    </row>
    <row r="12" spans="1:36" ht="30" customHeight="1" x14ac:dyDescent="0.25">
      <c r="A12" s="146" t="s">
        <v>150</v>
      </c>
      <c r="B12" s="146">
        <v>0.60416666666666663</v>
      </c>
      <c r="C12" s="147" t="s">
        <v>231</v>
      </c>
      <c r="D12" s="147" t="s">
        <v>232</v>
      </c>
      <c r="E12" s="97" t="s">
        <v>31</v>
      </c>
      <c r="F12" s="97" t="s">
        <v>31</v>
      </c>
      <c r="G12" s="97" t="s">
        <v>31</v>
      </c>
      <c r="H12" s="97" t="s">
        <v>31</v>
      </c>
      <c r="I12" s="97" t="s">
        <v>26</v>
      </c>
      <c r="J12" s="97" t="s">
        <v>26</v>
      </c>
      <c r="K12" s="97" t="s">
        <v>26</v>
      </c>
      <c r="L12" s="97" t="s">
        <v>26</v>
      </c>
      <c r="M12" s="97" t="s">
        <v>30</v>
      </c>
      <c r="N12" s="97" t="s">
        <v>30</v>
      </c>
      <c r="O12" s="97" t="s">
        <v>30</v>
      </c>
      <c r="P12" s="97" t="s">
        <v>30</v>
      </c>
      <c r="Q12" s="97" t="s">
        <v>25</v>
      </c>
      <c r="R12" s="97" t="s">
        <v>25</v>
      </c>
      <c r="S12" s="97" t="s">
        <v>25</v>
      </c>
      <c r="T12" s="98" t="s">
        <v>25</v>
      </c>
      <c r="U12" s="99" t="s">
        <v>33</v>
      </c>
      <c r="V12" s="97" t="s">
        <v>33</v>
      </c>
      <c r="W12" s="97" t="s">
        <v>33</v>
      </c>
      <c r="X12" s="97" t="s">
        <v>33</v>
      </c>
      <c r="Y12" s="97" t="s">
        <v>28</v>
      </c>
      <c r="Z12" s="97" t="s">
        <v>28</v>
      </c>
      <c r="AA12" s="97" t="s">
        <v>28</v>
      </c>
      <c r="AB12" s="97" t="s">
        <v>28</v>
      </c>
      <c r="AC12" s="97" t="s">
        <v>32</v>
      </c>
      <c r="AD12" s="97" t="s">
        <v>32</v>
      </c>
      <c r="AE12" s="97" t="s">
        <v>32</v>
      </c>
      <c r="AF12" s="97" t="s">
        <v>32</v>
      </c>
      <c r="AG12" s="97" t="s">
        <v>27</v>
      </c>
      <c r="AH12" s="97" t="s">
        <v>27</v>
      </c>
      <c r="AI12" s="97" t="s">
        <v>27</v>
      </c>
      <c r="AJ12" s="97" t="s">
        <v>27</v>
      </c>
    </row>
    <row r="13" spans="1:36" ht="30" customHeight="1" x14ac:dyDescent="0.25">
      <c r="A13" s="146"/>
      <c r="B13" s="146"/>
      <c r="C13" s="148"/>
      <c r="D13" s="148"/>
      <c r="E13" s="97" t="s">
        <v>233</v>
      </c>
      <c r="F13" s="97" t="s">
        <v>234</v>
      </c>
      <c r="G13" s="97" t="s">
        <v>235</v>
      </c>
      <c r="H13" s="97" t="s">
        <v>236</v>
      </c>
      <c r="I13" s="97" t="s">
        <v>237</v>
      </c>
      <c r="J13" s="97" t="s">
        <v>238</v>
      </c>
      <c r="K13" s="97" t="s">
        <v>242</v>
      </c>
      <c r="L13" s="100" t="s">
        <v>241</v>
      </c>
      <c r="M13" s="97" t="s">
        <v>240</v>
      </c>
      <c r="N13" s="97" t="s">
        <v>239</v>
      </c>
      <c r="O13" s="100" t="s">
        <v>243</v>
      </c>
      <c r="P13" s="100" t="s">
        <v>244</v>
      </c>
      <c r="Q13" s="100" t="s">
        <v>245</v>
      </c>
      <c r="R13" s="100" t="s">
        <v>246</v>
      </c>
      <c r="S13" s="100" t="s">
        <v>247</v>
      </c>
      <c r="T13" s="101" t="s">
        <v>248</v>
      </c>
      <c r="U13" s="99" t="s">
        <v>250</v>
      </c>
      <c r="V13" s="97" t="s">
        <v>249</v>
      </c>
      <c r="W13" s="100" t="s">
        <v>253</v>
      </c>
      <c r="X13" s="100" t="s">
        <v>252</v>
      </c>
      <c r="Y13" s="100" t="s">
        <v>251</v>
      </c>
      <c r="Z13" s="100" t="s">
        <v>263</v>
      </c>
      <c r="AA13" s="100" t="s">
        <v>256</v>
      </c>
      <c r="AB13" s="100" t="s">
        <v>255</v>
      </c>
      <c r="AC13" s="97" t="s">
        <v>257</v>
      </c>
      <c r="AD13" s="97" t="s">
        <v>258</v>
      </c>
      <c r="AE13" s="100" t="s">
        <v>254</v>
      </c>
      <c r="AF13" s="100" t="s">
        <v>262</v>
      </c>
      <c r="AG13" s="100" t="s">
        <v>261</v>
      </c>
      <c r="AH13" s="100" t="s">
        <v>260</v>
      </c>
      <c r="AI13" s="97" t="s">
        <v>259</v>
      </c>
      <c r="AJ13" s="97" t="s">
        <v>264</v>
      </c>
    </row>
    <row r="14" spans="1:36" ht="30" customHeight="1" x14ac:dyDescent="0.25">
      <c r="A14" s="146" t="s">
        <v>151</v>
      </c>
      <c r="B14" s="146">
        <v>0.66666666666666696</v>
      </c>
      <c r="C14" s="147" t="s">
        <v>231</v>
      </c>
      <c r="D14" s="147" t="s">
        <v>232</v>
      </c>
      <c r="E14" s="97" t="s">
        <v>31</v>
      </c>
      <c r="F14" s="97" t="s">
        <v>31</v>
      </c>
      <c r="G14" s="97" t="s">
        <v>31</v>
      </c>
      <c r="H14" s="97" t="s">
        <v>31</v>
      </c>
      <c r="I14" s="97" t="s">
        <v>26</v>
      </c>
      <c r="J14" s="97" t="s">
        <v>26</v>
      </c>
      <c r="K14" s="97" t="s">
        <v>26</v>
      </c>
      <c r="L14" s="97" t="s">
        <v>26</v>
      </c>
      <c r="M14" s="97" t="s">
        <v>30</v>
      </c>
      <c r="N14" s="97" t="s">
        <v>30</v>
      </c>
      <c r="O14" s="97" t="s">
        <v>30</v>
      </c>
      <c r="P14" s="97" t="s">
        <v>30</v>
      </c>
      <c r="Q14" s="97" t="s">
        <v>25</v>
      </c>
      <c r="R14" s="97" t="s">
        <v>25</v>
      </c>
      <c r="S14" s="97" t="s">
        <v>25</v>
      </c>
      <c r="T14" s="98" t="s">
        <v>25</v>
      </c>
      <c r="U14" s="99" t="s">
        <v>33</v>
      </c>
      <c r="V14" s="97" t="s">
        <v>33</v>
      </c>
      <c r="W14" s="97" t="s">
        <v>33</v>
      </c>
      <c r="X14" s="97" t="s">
        <v>33</v>
      </c>
      <c r="Y14" s="97" t="s">
        <v>28</v>
      </c>
      <c r="Z14" s="97" t="s">
        <v>28</v>
      </c>
      <c r="AA14" s="97" t="s">
        <v>28</v>
      </c>
      <c r="AB14" s="97" t="s">
        <v>28</v>
      </c>
      <c r="AC14" s="97" t="s">
        <v>32</v>
      </c>
      <c r="AD14" s="97" t="s">
        <v>32</v>
      </c>
      <c r="AE14" s="97" t="s">
        <v>32</v>
      </c>
      <c r="AF14" s="97" t="s">
        <v>32</v>
      </c>
      <c r="AG14" s="97" t="s">
        <v>27</v>
      </c>
      <c r="AH14" s="97" t="s">
        <v>27</v>
      </c>
      <c r="AI14" s="97" t="s">
        <v>27</v>
      </c>
      <c r="AJ14" s="97" t="s">
        <v>27</v>
      </c>
    </row>
    <row r="15" spans="1:36" ht="30" customHeight="1" x14ac:dyDescent="0.25">
      <c r="A15" s="146"/>
      <c r="B15" s="146"/>
      <c r="C15" s="148"/>
      <c r="D15" s="148"/>
      <c r="E15" s="97" t="s">
        <v>233</v>
      </c>
      <c r="F15" s="97" t="s">
        <v>234</v>
      </c>
      <c r="G15" s="97" t="s">
        <v>235</v>
      </c>
      <c r="H15" s="100" t="s">
        <v>236</v>
      </c>
      <c r="I15" s="100" t="s">
        <v>237</v>
      </c>
      <c r="J15" s="100" t="s">
        <v>238</v>
      </c>
      <c r="K15" s="100" t="s">
        <v>239</v>
      </c>
      <c r="L15" s="100" t="s">
        <v>240</v>
      </c>
      <c r="M15" s="97" t="s">
        <v>241</v>
      </c>
      <c r="N15" s="97" t="s">
        <v>242</v>
      </c>
      <c r="O15" s="100" t="s">
        <v>243</v>
      </c>
      <c r="P15" s="100" t="s">
        <v>244</v>
      </c>
      <c r="Q15" s="100" t="s">
        <v>245</v>
      </c>
      <c r="R15" s="100" t="s">
        <v>246</v>
      </c>
      <c r="S15" s="100" t="s">
        <v>247</v>
      </c>
      <c r="T15" s="101" t="s">
        <v>248</v>
      </c>
      <c r="U15" s="99" t="s">
        <v>249</v>
      </c>
      <c r="V15" s="97" t="s">
        <v>250</v>
      </c>
      <c r="W15" s="100" t="s">
        <v>263</v>
      </c>
      <c r="X15" s="100" t="s">
        <v>252</v>
      </c>
      <c r="Y15" s="100" t="s">
        <v>262</v>
      </c>
      <c r="Z15" s="100" t="s">
        <v>260</v>
      </c>
      <c r="AA15" s="100" t="s">
        <v>255</v>
      </c>
      <c r="AB15" s="100" t="s">
        <v>256</v>
      </c>
      <c r="AC15" s="97" t="s">
        <v>264</v>
      </c>
      <c r="AD15" s="97" t="s">
        <v>259</v>
      </c>
      <c r="AE15" s="100" t="s">
        <v>253</v>
      </c>
      <c r="AF15" s="100" t="s">
        <v>258</v>
      </c>
      <c r="AG15" s="100" t="s">
        <v>261</v>
      </c>
      <c r="AH15" s="100" t="s">
        <v>251</v>
      </c>
      <c r="AI15" s="97" t="s">
        <v>254</v>
      </c>
      <c r="AJ15" s="97" t="s">
        <v>257</v>
      </c>
    </row>
    <row r="16" spans="1:36" ht="30" customHeight="1" x14ac:dyDescent="0.25">
      <c r="A16" s="146">
        <v>0.72916666666666696</v>
      </c>
      <c r="B16" s="146"/>
      <c r="C16" s="149" t="s">
        <v>152</v>
      </c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1"/>
    </row>
    <row r="17" spans="1:36" ht="30" customHeight="1" x14ac:dyDescent="0.25">
      <c r="A17" s="146"/>
      <c r="B17" s="146"/>
      <c r="C17" s="152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4"/>
    </row>
    <row r="20" spans="1:36" ht="18.75" x14ac:dyDescent="0.3">
      <c r="B20" s="103"/>
      <c r="C20" s="104"/>
      <c r="D20" s="105"/>
      <c r="E20" s="104"/>
      <c r="F20" s="105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4"/>
      <c r="V20" s="105"/>
      <c r="W20" s="106"/>
      <c r="X20" s="106"/>
    </row>
    <row r="21" spans="1:36" ht="18.75" x14ac:dyDescent="0.25">
      <c r="B21" s="103"/>
      <c r="C21" s="106"/>
      <c r="D21" s="107" t="s">
        <v>233</v>
      </c>
      <c r="E21" s="144" t="s">
        <v>265</v>
      </c>
      <c r="F21" s="144"/>
      <c r="G21" s="144"/>
      <c r="H21" s="144"/>
      <c r="I21" s="107" t="s">
        <v>236</v>
      </c>
      <c r="J21" s="144" t="s">
        <v>266</v>
      </c>
      <c r="K21" s="144"/>
      <c r="L21" s="144"/>
      <c r="M21" s="145"/>
      <c r="N21" s="107" t="s">
        <v>239</v>
      </c>
      <c r="O21" s="144" t="s">
        <v>267</v>
      </c>
      <c r="P21" s="144"/>
      <c r="Q21" s="144"/>
      <c r="R21" s="144"/>
      <c r="S21" s="107" t="s">
        <v>257</v>
      </c>
      <c r="T21" s="144" t="s">
        <v>268</v>
      </c>
      <c r="U21" s="144"/>
      <c r="V21" s="144"/>
      <c r="W21" s="144"/>
    </row>
    <row r="22" spans="1:36" ht="18.75" x14ac:dyDescent="0.25">
      <c r="B22" s="103"/>
      <c r="C22" s="106"/>
      <c r="D22" s="107" t="s">
        <v>248</v>
      </c>
      <c r="E22" s="144" t="s">
        <v>269</v>
      </c>
      <c r="F22" s="144"/>
      <c r="G22" s="144"/>
      <c r="H22" s="144"/>
      <c r="I22" s="107" t="s">
        <v>245</v>
      </c>
      <c r="J22" s="144" t="s">
        <v>270</v>
      </c>
      <c r="K22" s="144"/>
      <c r="L22" s="144"/>
      <c r="M22" s="145"/>
      <c r="N22" s="107" t="s">
        <v>242</v>
      </c>
      <c r="O22" s="144" t="s">
        <v>271</v>
      </c>
      <c r="P22" s="144"/>
      <c r="Q22" s="144"/>
      <c r="R22" s="144"/>
      <c r="S22" s="107" t="s">
        <v>241</v>
      </c>
      <c r="T22" s="144" t="s">
        <v>272</v>
      </c>
      <c r="U22" s="144"/>
      <c r="V22" s="144"/>
      <c r="W22" s="144"/>
    </row>
    <row r="23" spans="1:36" ht="18.75" x14ac:dyDescent="0.25">
      <c r="B23" s="103"/>
      <c r="C23" s="106"/>
      <c r="D23" s="107" t="s">
        <v>231</v>
      </c>
      <c r="E23" s="144" t="s">
        <v>273</v>
      </c>
      <c r="F23" s="144"/>
      <c r="G23" s="144"/>
      <c r="H23" s="144"/>
      <c r="I23" s="107" t="s">
        <v>237</v>
      </c>
      <c r="J23" s="144" t="s">
        <v>274</v>
      </c>
      <c r="K23" s="144"/>
      <c r="L23" s="144"/>
      <c r="M23" s="145"/>
      <c r="N23" s="107" t="s">
        <v>251</v>
      </c>
      <c r="O23" s="144" t="s">
        <v>275</v>
      </c>
      <c r="P23" s="144"/>
      <c r="Q23" s="144"/>
      <c r="R23" s="144"/>
      <c r="S23" s="107" t="s">
        <v>264</v>
      </c>
      <c r="T23" s="144" t="s">
        <v>276</v>
      </c>
      <c r="U23" s="144"/>
      <c r="V23" s="144"/>
      <c r="W23" s="144"/>
    </row>
    <row r="24" spans="1:36" ht="18.75" x14ac:dyDescent="0.25">
      <c r="B24" s="103"/>
      <c r="C24" s="106"/>
      <c r="D24" s="107" t="s">
        <v>232</v>
      </c>
      <c r="E24" s="144" t="s">
        <v>277</v>
      </c>
      <c r="F24" s="144"/>
      <c r="G24" s="144"/>
      <c r="H24" s="144"/>
      <c r="I24" s="107" t="s">
        <v>244</v>
      </c>
      <c r="J24" s="144" t="s">
        <v>278</v>
      </c>
      <c r="K24" s="144"/>
      <c r="L24" s="144"/>
      <c r="M24" s="145"/>
      <c r="N24" s="107" t="s">
        <v>260</v>
      </c>
      <c r="O24" s="144" t="s">
        <v>279</v>
      </c>
      <c r="P24" s="144"/>
      <c r="Q24" s="144"/>
      <c r="R24" s="144"/>
      <c r="S24" s="107" t="s">
        <v>240</v>
      </c>
      <c r="T24" s="144" t="s">
        <v>280</v>
      </c>
      <c r="U24" s="144"/>
      <c r="V24" s="144"/>
      <c r="W24" s="144"/>
    </row>
    <row r="25" spans="1:36" ht="18.75" x14ac:dyDescent="0.25">
      <c r="B25" s="103"/>
      <c r="C25" s="106"/>
      <c r="D25" s="107" t="s">
        <v>235</v>
      </c>
      <c r="E25" s="144" t="s">
        <v>281</v>
      </c>
      <c r="F25" s="144"/>
      <c r="G25" s="144"/>
      <c r="H25" s="144"/>
      <c r="I25" s="107" t="s">
        <v>243</v>
      </c>
      <c r="J25" s="144" t="s">
        <v>282</v>
      </c>
      <c r="K25" s="144"/>
      <c r="L25" s="144"/>
      <c r="M25" s="145"/>
      <c r="N25" s="107" t="s">
        <v>263</v>
      </c>
      <c r="O25" s="144" t="s">
        <v>283</v>
      </c>
      <c r="P25" s="144"/>
      <c r="Q25" s="144"/>
      <c r="R25" s="144"/>
      <c r="S25" s="107" t="s">
        <v>249</v>
      </c>
      <c r="T25" s="144" t="s">
        <v>284</v>
      </c>
      <c r="U25" s="144"/>
      <c r="V25" s="144"/>
      <c r="W25" s="144"/>
    </row>
    <row r="26" spans="1:36" ht="18.75" x14ac:dyDescent="0.25">
      <c r="B26" s="103"/>
      <c r="C26" s="106"/>
      <c r="D26" s="107" t="s">
        <v>246</v>
      </c>
      <c r="E26" s="144" t="s">
        <v>285</v>
      </c>
      <c r="F26" s="144"/>
      <c r="G26" s="144"/>
      <c r="H26" s="144"/>
      <c r="I26" s="107" t="s">
        <v>238</v>
      </c>
      <c r="J26" s="144" t="s">
        <v>286</v>
      </c>
      <c r="K26" s="144"/>
      <c r="L26" s="144"/>
      <c r="M26" s="145"/>
      <c r="N26" s="107" t="s">
        <v>259</v>
      </c>
      <c r="O26" s="144" t="s">
        <v>287</v>
      </c>
      <c r="P26" s="144"/>
      <c r="Q26" s="144"/>
      <c r="R26" s="144"/>
      <c r="S26" s="107" t="s">
        <v>250</v>
      </c>
      <c r="T26" s="144" t="s">
        <v>288</v>
      </c>
      <c r="U26" s="144"/>
      <c r="V26" s="144"/>
      <c r="W26" s="144"/>
    </row>
    <row r="27" spans="1:36" ht="18.75" x14ac:dyDescent="0.25">
      <c r="B27" s="103"/>
      <c r="C27" s="106"/>
      <c r="D27" s="107" t="s">
        <v>234</v>
      </c>
      <c r="E27" s="144" t="s">
        <v>289</v>
      </c>
      <c r="F27" s="144"/>
      <c r="G27" s="144"/>
      <c r="H27" s="144"/>
      <c r="I27" s="107" t="s">
        <v>252</v>
      </c>
      <c r="J27" s="144" t="s">
        <v>290</v>
      </c>
      <c r="K27" s="144"/>
      <c r="L27" s="144"/>
      <c r="M27" s="145"/>
      <c r="N27" s="107" t="s">
        <v>254</v>
      </c>
      <c r="O27" s="144" t="s">
        <v>291</v>
      </c>
      <c r="P27" s="144"/>
      <c r="Q27" s="144"/>
      <c r="R27" s="144"/>
      <c r="S27" s="107" t="s">
        <v>255</v>
      </c>
      <c r="T27" s="144" t="s">
        <v>292</v>
      </c>
      <c r="U27" s="144"/>
      <c r="V27" s="144"/>
      <c r="W27" s="144"/>
    </row>
    <row r="28" spans="1:36" ht="18.75" x14ac:dyDescent="0.25">
      <c r="B28" s="103"/>
      <c r="C28" s="106"/>
      <c r="D28" s="107" t="s">
        <v>247</v>
      </c>
      <c r="E28" s="144" t="s">
        <v>293</v>
      </c>
      <c r="F28" s="144"/>
      <c r="G28" s="144"/>
      <c r="H28" s="144"/>
      <c r="I28" s="107" t="s">
        <v>261</v>
      </c>
      <c r="J28" s="144" t="s">
        <v>294</v>
      </c>
      <c r="K28" s="144"/>
      <c r="L28" s="144"/>
      <c r="M28" s="145"/>
      <c r="N28" s="107" t="s">
        <v>262</v>
      </c>
      <c r="O28" s="144" t="s">
        <v>295</v>
      </c>
      <c r="P28" s="144"/>
      <c r="Q28" s="144"/>
      <c r="R28" s="144"/>
      <c r="S28" s="107" t="s">
        <v>256</v>
      </c>
      <c r="T28" s="144" t="s">
        <v>296</v>
      </c>
      <c r="U28" s="144"/>
      <c r="V28" s="144"/>
      <c r="W28" s="144"/>
    </row>
    <row r="29" spans="1:36" ht="18.75" x14ac:dyDescent="0.25">
      <c r="B29" s="103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7" t="s">
        <v>258</v>
      </c>
      <c r="O29" s="144" t="s">
        <v>297</v>
      </c>
      <c r="P29" s="144"/>
      <c r="Q29" s="144"/>
      <c r="R29" s="144"/>
      <c r="S29" s="106"/>
      <c r="T29" s="106"/>
      <c r="U29" s="106"/>
      <c r="V29" s="106"/>
      <c r="W29" s="106"/>
      <c r="X29" s="106"/>
    </row>
    <row r="30" spans="1:36" ht="18.75" x14ac:dyDescent="0.25">
      <c r="B30" s="103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7" t="s">
        <v>253</v>
      </c>
      <c r="O30" s="144" t="s">
        <v>298</v>
      </c>
      <c r="P30" s="144"/>
      <c r="Q30" s="144"/>
      <c r="R30" s="144"/>
      <c r="S30" s="106"/>
      <c r="T30" s="106"/>
      <c r="U30" s="106"/>
      <c r="V30" s="106"/>
      <c r="W30" s="106"/>
      <c r="X30" s="106"/>
    </row>
    <row r="31" spans="1:36" ht="18.75" x14ac:dyDescent="0.25">
      <c r="B31" s="103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</row>
    <row r="32" spans="1:36" ht="18.75" x14ac:dyDescent="0.25">
      <c r="B32" s="103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</row>
    <row r="33" spans="2:24" ht="18.75" x14ac:dyDescent="0.25">
      <c r="B33" s="103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</row>
    <row r="34" spans="2:24" ht="18.75" x14ac:dyDescent="0.25">
      <c r="B34" s="103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</row>
    <row r="35" spans="2:24" ht="18.75" x14ac:dyDescent="0.25">
      <c r="B35" s="103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</row>
    <row r="36" spans="2:24" ht="18.75" x14ac:dyDescent="0.25">
      <c r="B36" s="103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</row>
    <row r="37" spans="2:24" ht="18.75" x14ac:dyDescent="0.25">
      <c r="B37" s="103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</row>
    <row r="38" spans="2:24" ht="18.75" x14ac:dyDescent="0.25">
      <c r="B38" s="103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</row>
  </sheetData>
  <mergeCells count="63">
    <mergeCell ref="A4:A5"/>
    <mergeCell ref="B4:B5"/>
    <mergeCell ref="C4:C5"/>
    <mergeCell ref="D4:D5"/>
    <mergeCell ref="A1:B3"/>
    <mergeCell ref="C1:D3"/>
    <mergeCell ref="E1:AJ1"/>
    <mergeCell ref="E2:T2"/>
    <mergeCell ref="U2:AJ2"/>
    <mergeCell ref="A6:A7"/>
    <mergeCell ref="B6:B7"/>
    <mergeCell ref="C6:C7"/>
    <mergeCell ref="D6:D7"/>
    <mergeCell ref="A8:B9"/>
    <mergeCell ref="C8:AJ9"/>
    <mergeCell ref="A10:A11"/>
    <mergeCell ref="B10:B11"/>
    <mergeCell ref="C10:C11"/>
    <mergeCell ref="D10:D11"/>
    <mergeCell ref="A12:A13"/>
    <mergeCell ref="B12:B13"/>
    <mergeCell ref="C12:C13"/>
    <mergeCell ref="D12:D13"/>
    <mergeCell ref="A14:A15"/>
    <mergeCell ref="B14:B15"/>
    <mergeCell ref="C14:C15"/>
    <mergeCell ref="D14:D15"/>
    <mergeCell ref="A16:B17"/>
    <mergeCell ref="C16:AJ17"/>
    <mergeCell ref="E21:H21"/>
    <mergeCell ref="J21:M21"/>
    <mergeCell ref="O21:R21"/>
    <mergeCell ref="T21:W21"/>
    <mergeCell ref="E22:H22"/>
    <mergeCell ref="J22:M22"/>
    <mergeCell ref="O22:R22"/>
    <mergeCell ref="T22:W22"/>
    <mergeCell ref="E23:H23"/>
    <mergeCell ref="J23:M23"/>
    <mergeCell ref="O23:R23"/>
    <mergeCell ref="T23:W23"/>
    <mergeCell ref="E24:H24"/>
    <mergeCell ref="J24:M24"/>
    <mergeCell ref="O24:R24"/>
    <mergeCell ref="T24:W24"/>
    <mergeCell ref="E25:H25"/>
    <mergeCell ref="J25:M25"/>
    <mergeCell ref="O25:R25"/>
    <mergeCell ref="T25:W25"/>
    <mergeCell ref="E26:H26"/>
    <mergeCell ref="J26:M26"/>
    <mergeCell ref="O26:R26"/>
    <mergeCell ref="T26:W26"/>
    <mergeCell ref="T27:W27"/>
    <mergeCell ref="E28:H28"/>
    <mergeCell ref="J28:M28"/>
    <mergeCell ref="O28:R28"/>
    <mergeCell ref="T28:W28"/>
    <mergeCell ref="O29:R29"/>
    <mergeCell ref="O30:R30"/>
    <mergeCell ref="E27:H27"/>
    <mergeCell ref="J27:M27"/>
    <mergeCell ref="O27:R27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57"/>
  <sheetViews>
    <sheetView view="pageBreakPreview" zoomScaleNormal="100" zoomScaleSheetLayoutView="100" workbookViewId="0">
      <selection activeCell="W6" sqref="W6"/>
    </sheetView>
  </sheetViews>
  <sheetFormatPr baseColWidth="10" defaultColWidth="11.5703125" defaultRowHeight="12.75" x14ac:dyDescent="0.2"/>
  <cols>
    <col min="1" max="2" width="3.42578125" style="34" customWidth="1"/>
    <col min="3" max="3" width="3.140625" style="34" customWidth="1"/>
    <col min="4" max="15" width="4.7109375" style="34" customWidth="1"/>
    <col min="16" max="21" width="4.28515625" style="34" customWidth="1"/>
    <col min="22" max="27" width="2.7109375" style="34" customWidth="1"/>
    <col min="28" max="28" width="6.7109375" style="34" hidden="1" customWidth="1"/>
    <col min="29" max="29" width="2" style="34" hidden="1" customWidth="1"/>
    <col min="30" max="30" width="13" style="34" hidden="1" customWidth="1"/>
    <col min="31" max="31" width="4.7109375" style="34" customWidth="1"/>
    <col min="32" max="16384" width="11.5703125" style="34"/>
  </cols>
  <sheetData>
    <row r="1" spans="1:35" x14ac:dyDescent="0.2">
      <c r="A1" s="33"/>
    </row>
    <row r="2" spans="1:35" ht="13.5" thickBot="1" x14ac:dyDescent="0.25"/>
    <row r="3" spans="1:35" ht="24.95" customHeight="1" x14ac:dyDescent="0.2">
      <c r="B3" s="215" t="s">
        <v>153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7"/>
      <c r="AC3" s="35">
        <v>1</v>
      </c>
      <c r="AD3" s="35" t="s">
        <v>154</v>
      </c>
    </row>
    <row r="4" spans="1:35" ht="24.95" customHeight="1" x14ac:dyDescent="0.2">
      <c r="B4" s="218" t="s">
        <v>155</v>
      </c>
      <c r="C4" s="219"/>
      <c r="D4" s="219"/>
      <c r="E4" s="219" t="s">
        <v>156</v>
      </c>
      <c r="F4" s="219"/>
      <c r="G4" s="219"/>
      <c r="H4" s="219"/>
      <c r="I4" s="219"/>
      <c r="J4" s="219"/>
      <c r="K4" s="219"/>
      <c r="L4" s="219"/>
      <c r="M4" s="219" t="s">
        <v>157</v>
      </c>
      <c r="N4" s="219"/>
      <c r="O4" s="219" t="s">
        <v>158</v>
      </c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20"/>
      <c r="AC4" s="36">
        <v>2</v>
      </c>
      <c r="AD4" s="36" t="s">
        <v>159</v>
      </c>
    </row>
    <row r="5" spans="1:35" ht="24.95" customHeight="1" thickBot="1" x14ac:dyDescent="0.25">
      <c r="B5" s="210" t="s">
        <v>160</v>
      </c>
      <c r="C5" s="211"/>
      <c r="D5" s="211"/>
      <c r="E5" s="212">
        <v>45024</v>
      </c>
      <c r="F5" s="212"/>
      <c r="G5" s="212"/>
      <c r="H5" s="212"/>
      <c r="I5" s="211" t="s">
        <v>161</v>
      </c>
      <c r="J5" s="211"/>
      <c r="K5" s="211"/>
      <c r="L5" s="211" t="s">
        <v>162</v>
      </c>
      <c r="M5" s="211"/>
      <c r="N5" s="211"/>
      <c r="O5" s="211"/>
      <c r="P5" s="211"/>
      <c r="Q5" s="211"/>
      <c r="R5" s="211"/>
      <c r="S5" s="211"/>
      <c r="T5" s="211"/>
      <c r="U5" s="213" t="s">
        <v>163</v>
      </c>
      <c r="V5" s="214"/>
      <c r="W5" s="204"/>
      <c r="X5" s="205"/>
      <c r="Y5" s="205"/>
      <c r="Z5" s="205"/>
      <c r="AA5" s="206"/>
      <c r="AC5" s="37">
        <v>3</v>
      </c>
      <c r="AD5" s="37" t="s">
        <v>164</v>
      </c>
    </row>
    <row r="6" spans="1:35" ht="24.6" customHeight="1" x14ac:dyDescent="0.2">
      <c r="B6" s="38"/>
      <c r="C6" s="38"/>
      <c r="D6" s="38"/>
      <c r="E6" s="39"/>
      <c r="F6" s="39"/>
      <c r="G6" s="39"/>
      <c r="H6" s="39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40"/>
      <c r="X6" s="40"/>
      <c r="Y6" s="40"/>
      <c r="Z6" s="40"/>
      <c r="AA6" s="40"/>
      <c r="AC6" s="41"/>
      <c r="AD6" s="41"/>
    </row>
    <row r="7" spans="1:35" ht="12.75" customHeight="1" x14ac:dyDescent="0.2"/>
    <row r="8" spans="1:35" s="42" customFormat="1" ht="27" customHeight="1" x14ac:dyDescent="0.2">
      <c r="B8" s="207" t="s">
        <v>165</v>
      </c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9"/>
      <c r="P8" s="207" t="s">
        <v>166</v>
      </c>
      <c r="Q8" s="208"/>
      <c r="R8" s="208"/>
      <c r="S8" s="209"/>
      <c r="T8" s="207" t="s">
        <v>167</v>
      </c>
      <c r="U8" s="208"/>
      <c r="V8" s="208"/>
      <c r="W8" s="208"/>
      <c r="X8" s="208"/>
      <c r="Y8" s="209"/>
      <c r="Z8" s="43"/>
      <c r="AA8" s="43"/>
      <c r="AC8" s="44"/>
      <c r="AD8" s="45">
        <f>5-COUNTBLANK(B9:B13)</f>
        <v>5</v>
      </c>
    </row>
    <row r="9" spans="1:35" ht="18" customHeight="1" x14ac:dyDescent="0.2">
      <c r="A9" s="46">
        <v>1</v>
      </c>
      <c r="B9" s="192" t="s">
        <v>168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4"/>
      <c r="P9" s="47"/>
      <c r="Q9" s="47"/>
      <c r="R9" s="47"/>
      <c r="S9" s="47"/>
      <c r="T9" s="195"/>
      <c r="U9" s="196"/>
      <c r="V9" s="196"/>
      <c r="W9" s="196"/>
      <c r="X9" s="196"/>
      <c r="Y9" s="197"/>
      <c r="Z9" s="48"/>
      <c r="AA9" s="48"/>
    </row>
    <row r="10" spans="1:35" ht="18" customHeight="1" x14ac:dyDescent="0.2">
      <c r="A10" s="46">
        <v>2</v>
      </c>
      <c r="B10" s="192" t="s">
        <v>169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4"/>
      <c r="P10" s="47"/>
      <c r="Q10" s="47"/>
      <c r="R10" s="47"/>
      <c r="S10" s="47"/>
      <c r="T10" s="195"/>
      <c r="U10" s="196"/>
      <c r="V10" s="196"/>
      <c r="W10" s="196"/>
      <c r="X10" s="196"/>
      <c r="Y10" s="197"/>
      <c r="Z10" s="48"/>
      <c r="AA10" s="48"/>
    </row>
    <row r="11" spans="1:35" ht="18" customHeight="1" x14ac:dyDescent="0.2">
      <c r="A11" s="46">
        <v>3</v>
      </c>
      <c r="B11" s="192" t="s">
        <v>170</v>
      </c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4"/>
      <c r="P11" s="47"/>
      <c r="Q11" s="47"/>
      <c r="R11" s="47"/>
      <c r="S11" s="47"/>
      <c r="T11" s="195"/>
      <c r="U11" s="196"/>
      <c r="V11" s="196"/>
      <c r="W11" s="196"/>
      <c r="X11" s="196"/>
      <c r="Y11" s="197"/>
      <c r="Z11" s="48"/>
      <c r="AA11" s="48"/>
      <c r="AF11" s="43"/>
      <c r="AG11" s="43"/>
      <c r="AH11" s="43"/>
      <c r="AI11" s="43"/>
    </row>
    <row r="12" spans="1:35" ht="18" customHeight="1" x14ac:dyDescent="0.2">
      <c r="A12" s="46">
        <v>4</v>
      </c>
      <c r="B12" s="201" t="s">
        <v>171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3"/>
      <c r="P12" s="49"/>
      <c r="Q12" s="49"/>
      <c r="R12" s="49"/>
      <c r="S12" s="49"/>
      <c r="T12" s="195"/>
      <c r="U12" s="196"/>
      <c r="V12" s="196"/>
      <c r="W12" s="196"/>
      <c r="X12" s="196"/>
      <c r="Y12" s="197"/>
      <c r="Z12" s="48"/>
      <c r="AA12" s="48"/>
    </row>
    <row r="13" spans="1:35" ht="18" customHeight="1" x14ac:dyDescent="0.2">
      <c r="A13" s="46">
        <v>5</v>
      </c>
      <c r="B13" s="192" t="s">
        <v>172</v>
      </c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4"/>
      <c r="P13" s="47"/>
      <c r="Q13" s="47"/>
      <c r="R13" s="47"/>
      <c r="S13" s="47"/>
      <c r="T13" s="195"/>
      <c r="U13" s="196"/>
      <c r="V13" s="196"/>
      <c r="W13" s="196"/>
      <c r="X13" s="196"/>
      <c r="Y13" s="197"/>
      <c r="Z13" s="48"/>
      <c r="AA13" s="48"/>
    </row>
    <row r="14" spans="1:35" ht="18" customHeight="1" x14ac:dyDescent="0.2">
      <c r="A14" s="50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2"/>
      <c r="U14" s="52"/>
      <c r="V14" s="52"/>
      <c r="W14" s="52"/>
      <c r="X14" s="52"/>
      <c r="Y14" s="52"/>
      <c r="Z14" s="48"/>
      <c r="AA14" s="48"/>
    </row>
    <row r="15" spans="1:35" ht="18" customHeight="1" x14ac:dyDescent="0.2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2"/>
      <c r="U15" s="52"/>
      <c r="V15" s="52"/>
      <c r="W15" s="52"/>
      <c r="X15" s="52"/>
      <c r="Y15" s="52"/>
      <c r="Z15" s="48"/>
      <c r="AA15" s="48"/>
    </row>
    <row r="16" spans="1:35" ht="12.75" customHeight="1" x14ac:dyDescent="0.2">
      <c r="D16" s="44"/>
      <c r="AF16" s="53"/>
      <c r="AG16" s="53"/>
    </row>
    <row r="17" spans="1:33" x14ac:dyDescent="0.2">
      <c r="D17" s="186" t="s">
        <v>173</v>
      </c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8"/>
      <c r="P17" s="198" t="s">
        <v>174</v>
      </c>
      <c r="Q17" s="199"/>
      <c r="R17" s="200" t="s">
        <v>175</v>
      </c>
      <c r="S17" s="199"/>
      <c r="T17" s="200" t="s">
        <v>176</v>
      </c>
      <c r="U17" s="199"/>
      <c r="V17" s="54">
        <v>1</v>
      </c>
      <c r="W17" s="55">
        <v>2</v>
      </c>
      <c r="X17" s="55">
        <v>3</v>
      </c>
      <c r="Y17" s="55">
        <v>4</v>
      </c>
      <c r="Z17" s="55">
        <v>5</v>
      </c>
      <c r="AA17" s="56"/>
      <c r="AF17" s="53"/>
      <c r="AG17" s="53"/>
    </row>
    <row r="18" spans="1:33" ht="18" customHeight="1" x14ac:dyDescent="0.2">
      <c r="A18" s="180" t="s">
        <v>177</v>
      </c>
      <c r="B18" s="180"/>
      <c r="C18" s="180"/>
      <c r="D18" s="189" t="str">
        <f>IF($B$10="","",$B$10)</f>
        <v>LOIR ET CHER ( 41 )</v>
      </c>
      <c r="E18" s="190"/>
      <c r="F18" s="190"/>
      <c r="G18" s="190"/>
      <c r="H18" s="190"/>
      <c r="I18" s="191"/>
      <c r="J18" s="189" t="str">
        <f>IF($B$13="","",$B$13)</f>
        <v>INDRE ( 36 )</v>
      </c>
      <c r="K18" s="190"/>
      <c r="L18" s="190"/>
      <c r="M18" s="190"/>
      <c r="N18" s="190"/>
      <c r="O18" s="191"/>
      <c r="P18" s="57"/>
      <c r="Q18" s="58"/>
      <c r="R18" s="59"/>
      <c r="S18" s="58"/>
      <c r="T18" s="59"/>
      <c r="U18" s="58"/>
      <c r="V18" s="60"/>
      <c r="W18" s="61" t="str">
        <f>IF($T$18="","",IF($T$18=2,2,IF($T$18&lt;2,1,3)))</f>
        <v/>
      </c>
      <c r="X18" s="62"/>
      <c r="Y18" s="62"/>
      <c r="Z18" s="61" t="str">
        <f>IF($U$18="","",IF($U$18=2,2,IF($U$18&lt;2,1,3)))</f>
        <v/>
      </c>
      <c r="AA18" s="63"/>
      <c r="AF18" s="64"/>
      <c r="AG18" s="63"/>
    </row>
    <row r="19" spans="1:33" ht="18" customHeight="1" x14ac:dyDescent="0.2">
      <c r="A19" s="180" t="s">
        <v>178</v>
      </c>
      <c r="B19" s="180"/>
      <c r="C19" s="180"/>
      <c r="D19" s="189" t="str">
        <f>IF($B$11="","",$B$11)</f>
        <v>CHER ( 18 )</v>
      </c>
      <c r="E19" s="190"/>
      <c r="F19" s="190"/>
      <c r="G19" s="190"/>
      <c r="H19" s="190"/>
      <c r="I19" s="191"/>
      <c r="J19" s="189" t="str">
        <f>IF($B$12="","",$B$12)</f>
        <v>EURE ET LOIR ( 28 )</v>
      </c>
      <c r="K19" s="190"/>
      <c r="L19" s="190"/>
      <c r="M19" s="190"/>
      <c r="N19" s="190"/>
      <c r="O19" s="191"/>
      <c r="P19" s="57"/>
      <c r="Q19" s="58"/>
      <c r="R19" s="59"/>
      <c r="S19" s="58"/>
      <c r="T19" s="59"/>
      <c r="U19" s="58"/>
      <c r="V19" s="60"/>
      <c r="W19" s="62"/>
      <c r="X19" s="61" t="str">
        <f>IF($T$19="","",IF($T$19=2,2,IF($T$19&lt;2,1,3)))</f>
        <v/>
      </c>
      <c r="Y19" s="61" t="str">
        <f>IF($U$19="","",IF($U$19=2,2,IF($U$19&lt;2,1,3)))</f>
        <v/>
      </c>
      <c r="Z19" s="62"/>
      <c r="AA19" s="63"/>
      <c r="AC19" s="53"/>
      <c r="AD19" s="63"/>
      <c r="AF19" s="64"/>
      <c r="AG19" s="63"/>
    </row>
    <row r="20" spans="1:33" ht="18" customHeight="1" x14ac:dyDescent="0.2">
      <c r="A20" s="180" t="s">
        <v>179</v>
      </c>
      <c r="B20" s="180"/>
      <c r="C20" s="180"/>
      <c r="D20" s="189" t="str">
        <f>IF($B$9="","",$B$9)</f>
        <v>LOIRET ( 45 )</v>
      </c>
      <c r="E20" s="190"/>
      <c r="F20" s="190"/>
      <c r="G20" s="190"/>
      <c r="H20" s="190"/>
      <c r="I20" s="191"/>
      <c r="J20" s="189" t="str">
        <f>IF($B$13="","",$B$13)</f>
        <v>INDRE ( 36 )</v>
      </c>
      <c r="K20" s="190"/>
      <c r="L20" s="190"/>
      <c r="M20" s="190"/>
      <c r="N20" s="190"/>
      <c r="O20" s="191"/>
      <c r="P20" s="57"/>
      <c r="Q20" s="58"/>
      <c r="R20" s="59"/>
      <c r="S20" s="58"/>
      <c r="T20" s="59"/>
      <c r="U20" s="58"/>
      <c r="V20" s="65" t="str">
        <f>IF($T$20="","",IF($T$20=2,2,IF($T$20&lt;2,1,3)))</f>
        <v/>
      </c>
      <c r="W20" s="62"/>
      <c r="X20" s="62"/>
      <c r="Y20" s="62"/>
      <c r="Z20" s="61" t="str">
        <f>IF($U$20="","",IF($U$20=2,2,IF($U$20&lt;2,1,3)))</f>
        <v/>
      </c>
      <c r="AA20" s="63"/>
      <c r="AC20" s="53"/>
      <c r="AD20" s="51"/>
      <c r="AF20" s="64"/>
      <c r="AG20" s="63"/>
    </row>
    <row r="21" spans="1:33" ht="18" customHeight="1" x14ac:dyDescent="0.2">
      <c r="A21" s="180" t="s">
        <v>180</v>
      </c>
      <c r="B21" s="180"/>
      <c r="C21" s="180"/>
      <c r="D21" s="189" t="str">
        <f>IF($B$10="","",$B$10)</f>
        <v>LOIR ET CHER ( 41 )</v>
      </c>
      <c r="E21" s="190"/>
      <c r="F21" s="190"/>
      <c r="G21" s="190"/>
      <c r="H21" s="190"/>
      <c r="I21" s="191"/>
      <c r="J21" s="189" t="str">
        <f>IF($B$11="","",$B$11)</f>
        <v>CHER ( 18 )</v>
      </c>
      <c r="K21" s="190"/>
      <c r="L21" s="190"/>
      <c r="M21" s="190"/>
      <c r="N21" s="190"/>
      <c r="O21" s="191"/>
      <c r="P21" s="57"/>
      <c r="Q21" s="58"/>
      <c r="R21" s="59"/>
      <c r="S21" s="58"/>
      <c r="T21" s="59"/>
      <c r="U21" s="58"/>
      <c r="V21" s="60"/>
      <c r="W21" s="61" t="str">
        <f>IF($T$21="","",IF($T$21=2,2,IF($T$21&lt;2,1,3)))</f>
        <v/>
      </c>
      <c r="X21" s="61" t="str">
        <f>IF($U$21="","",IF($U$21=2,2,IF($U$21&lt;2,1,3)))</f>
        <v/>
      </c>
      <c r="Y21" s="62"/>
      <c r="Z21" s="62"/>
      <c r="AA21" s="63"/>
      <c r="AF21" s="64"/>
      <c r="AG21" s="63"/>
    </row>
    <row r="22" spans="1:33" ht="18" customHeight="1" x14ac:dyDescent="0.2">
      <c r="A22" s="180" t="s">
        <v>181</v>
      </c>
      <c r="B22" s="180"/>
      <c r="C22" s="180"/>
      <c r="D22" s="189" t="str">
        <f>IF($B$9="","",$B$9)</f>
        <v>LOIRET ( 45 )</v>
      </c>
      <c r="E22" s="190"/>
      <c r="F22" s="190"/>
      <c r="G22" s="190"/>
      <c r="H22" s="190"/>
      <c r="I22" s="191"/>
      <c r="J22" s="189" t="str">
        <f>IF($B$12="","",$B$12)</f>
        <v>EURE ET LOIR ( 28 )</v>
      </c>
      <c r="K22" s="190"/>
      <c r="L22" s="190"/>
      <c r="M22" s="190"/>
      <c r="N22" s="190"/>
      <c r="O22" s="191"/>
      <c r="P22" s="57"/>
      <c r="Q22" s="58"/>
      <c r="R22" s="59"/>
      <c r="S22" s="58"/>
      <c r="T22" s="59"/>
      <c r="U22" s="58"/>
      <c r="V22" s="65" t="str">
        <f>IF($T$22="","",IF($T$22=2,2,IF($T$22&lt;2,1,3)))</f>
        <v/>
      </c>
      <c r="W22" s="62"/>
      <c r="X22" s="62"/>
      <c r="Y22" s="61" t="str">
        <f>IF($U$22="","",IF($U$22=2,2,IF($U$22&lt;2,1,3)))</f>
        <v/>
      </c>
      <c r="Z22" s="62"/>
      <c r="AA22" s="63"/>
      <c r="AD22" s="63"/>
      <c r="AF22" s="64"/>
      <c r="AG22" s="63"/>
    </row>
    <row r="23" spans="1:33" ht="18" customHeight="1" x14ac:dyDescent="0.2">
      <c r="A23" s="180" t="s">
        <v>182</v>
      </c>
      <c r="B23" s="180"/>
      <c r="C23" s="180"/>
      <c r="D23" s="189" t="str">
        <f>IF($B$11="","",$B$11)</f>
        <v>CHER ( 18 )</v>
      </c>
      <c r="E23" s="190"/>
      <c r="F23" s="190"/>
      <c r="G23" s="190"/>
      <c r="H23" s="190"/>
      <c r="I23" s="191"/>
      <c r="J23" s="189" t="str">
        <f>IF($B$13="","",$B$13)</f>
        <v>INDRE ( 36 )</v>
      </c>
      <c r="K23" s="190"/>
      <c r="L23" s="190"/>
      <c r="M23" s="190"/>
      <c r="N23" s="190"/>
      <c r="O23" s="191"/>
      <c r="P23" s="57"/>
      <c r="Q23" s="58"/>
      <c r="R23" s="59"/>
      <c r="S23" s="58"/>
      <c r="T23" s="59"/>
      <c r="U23" s="58"/>
      <c r="V23" s="60"/>
      <c r="W23" s="62"/>
      <c r="X23" s="61" t="str">
        <f>IF($T$23="","",IF($T$23=2,2,IF($T$23&lt;2,1,3)))</f>
        <v/>
      </c>
      <c r="Y23" s="62"/>
      <c r="Z23" s="61" t="str">
        <f>IF($U$23="","",IF($U$23=2,2,IF($U$23&lt;2,1,3)))</f>
        <v/>
      </c>
      <c r="AA23" s="63"/>
      <c r="AD23" s="63"/>
      <c r="AF23" s="64"/>
      <c r="AG23" s="63"/>
    </row>
    <row r="24" spans="1:33" ht="18" customHeight="1" x14ac:dyDescent="0.2">
      <c r="A24" s="180" t="s">
        <v>183</v>
      </c>
      <c r="B24" s="180"/>
      <c r="C24" s="180"/>
      <c r="D24" s="189" t="str">
        <f>IF($B$9="","",$B$9)</f>
        <v>LOIRET ( 45 )</v>
      </c>
      <c r="E24" s="190"/>
      <c r="F24" s="190"/>
      <c r="G24" s="190"/>
      <c r="H24" s="190"/>
      <c r="I24" s="191"/>
      <c r="J24" s="189" t="str">
        <f>IF($B$11="","",$B$11)</f>
        <v>CHER ( 18 )</v>
      </c>
      <c r="K24" s="190"/>
      <c r="L24" s="190"/>
      <c r="M24" s="190"/>
      <c r="N24" s="190"/>
      <c r="O24" s="191"/>
      <c r="P24" s="57"/>
      <c r="Q24" s="58"/>
      <c r="R24" s="59"/>
      <c r="S24" s="58"/>
      <c r="T24" s="59"/>
      <c r="U24" s="58"/>
      <c r="V24" s="65" t="str">
        <f>IF($T$24="","",IF($T$24=2,2,IF($T$24&lt;2,1,3)))</f>
        <v/>
      </c>
      <c r="W24" s="62"/>
      <c r="X24" s="61" t="str">
        <f>IF($U$24="","",IF($U$24=2,2,IF($U$24&lt;2,1,3)))</f>
        <v/>
      </c>
      <c r="Y24" s="62"/>
      <c r="Z24" s="62"/>
      <c r="AA24" s="63"/>
      <c r="AF24" s="64"/>
      <c r="AG24" s="63"/>
    </row>
    <row r="25" spans="1:33" ht="18" customHeight="1" x14ac:dyDescent="0.2">
      <c r="A25" s="180" t="s">
        <v>184</v>
      </c>
      <c r="B25" s="180"/>
      <c r="C25" s="180"/>
      <c r="D25" s="189" t="str">
        <f>IF($B$10="","",$B$10)</f>
        <v>LOIR ET CHER ( 41 )</v>
      </c>
      <c r="E25" s="190"/>
      <c r="F25" s="190"/>
      <c r="G25" s="190"/>
      <c r="H25" s="190"/>
      <c r="I25" s="191"/>
      <c r="J25" s="189" t="str">
        <f>IF($B$12="","",$B$12)</f>
        <v>EURE ET LOIR ( 28 )</v>
      </c>
      <c r="K25" s="190"/>
      <c r="L25" s="190"/>
      <c r="M25" s="190"/>
      <c r="N25" s="190"/>
      <c r="O25" s="191"/>
      <c r="P25" s="57"/>
      <c r="Q25" s="58"/>
      <c r="R25" s="59"/>
      <c r="S25" s="58"/>
      <c r="T25" s="59"/>
      <c r="U25" s="58"/>
      <c r="V25" s="60"/>
      <c r="W25" s="61" t="str">
        <f>IF($T$25="","",IF($T$25=2,2,IF($T$25&lt;2,1,3)))</f>
        <v/>
      </c>
      <c r="X25" s="62"/>
      <c r="Y25" s="61" t="str">
        <f>IF($U$25="","",IF($U$25=2,2,IF($U$25&lt;2,1,3)))</f>
        <v/>
      </c>
      <c r="Z25" s="62"/>
      <c r="AA25" s="63"/>
      <c r="AF25" s="64"/>
      <c r="AG25" s="63"/>
    </row>
    <row r="26" spans="1:33" ht="18" customHeight="1" x14ac:dyDescent="0.2">
      <c r="A26" s="180" t="s">
        <v>185</v>
      </c>
      <c r="B26" s="180"/>
      <c r="C26" s="180"/>
      <c r="D26" s="189" t="str">
        <f>IF($B$9="","",$B$9)</f>
        <v>LOIRET ( 45 )</v>
      </c>
      <c r="E26" s="190"/>
      <c r="F26" s="190"/>
      <c r="G26" s="190"/>
      <c r="H26" s="190"/>
      <c r="I26" s="191"/>
      <c r="J26" s="189" t="str">
        <f>IF($B$10="","",$B$10)</f>
        <v>LOIR ET CHER ( 41 )</v>
      </c>
      <c r="K26" s="190"/>
      <c r="L26" s="190"/>
      <c r="M26" s="190"/>
      <c r="N26" s="190"/>
      <c r="O26" s="191"/>
      <c r="P26" s="57"/>
      <c r="Q26" s="58"/>
      <c r="R26" s="59"/>
      <c r="S26" s="58"/>
      <c r="T26" s="59"/>
      <c r="U26" s="58"/>
      <c r="V26" s="65" t="str">
        <f>IF($T$26="","",IF($T$26=2,2,IF($T$26&lt;2,1,3)))</f>
        <v/>
      </c>
      <c r="W26" s="61" t="str">
        <f>IF($U$26="","",IF($U$26=2,2,IF($U$26&lt;2,1,3)))</f>
        <v/>
      </c>
      <c r="X26" s="62"/>
      <c r="Y26" s="62"/>
      <c r="Z26" s="62"/>
      <c r="AA26" s="63"/>
      <c r="AF26" s="64"/>
      <c r="AG26" s="63"/>
    </row>
    <row r="27" spans="1:33" ht="18" customHeight="1" x14ac:dyDescent="0.2">
      <c r="A27" s="180" t="s">
        <v>186</v>
      </c>
      <c r="B27" s="180"/>
      <c r="C27" s="180"/>
      <c r="D27" s="189" t="str">
        <f>IF($B$12="","",$B$12)</f>
        <v>EURE ET LOIR ( 28 )</v>
      </c>
      <c r="E27" s="190"/>
      <c r="F27" s="190"/>
      <c r="G27" s="190"/>
      <c r="H27" s="190"/>
      <c r="I27" s="191"/>
      <c r="J27" s="189" t="str">
        <f>IF($B$13="","",$B$13)</f>
        <v>INDRE ( 36 )</v>
      </c>
      <c r="K27" s="190"/>
      <c r="L27" s="190"/>
      <c r="M27" s="190"/>
      <c r="N27" s="190"/>
      <c r="O27" s="191"/>
      <c r="P27" s="57"/>
      <c r="Q27" s="58"/>
      <c r="R27" s="59"/>
      <c r="S27" s="58"/>
      <c r="T27" s="59"/>
      <c r="U27" s="58"/>
      <c r="V27" s="60"/>
      <c r="W27" s="62"/>
      <c r="X27" s="62"/>
      <c r="Y27" s="61" t="str">
        <f>IF($T$27="","",IF($T$27=2,2,IF($T$27&lt;2,1,3)))</f>
        <v/>
      </c>
      <c r="Z27" s="61" t="str">
        <f>IF($U$27="","",IF($U$27=2,2,IF($U$27&lt;2,1,3)))</f>
        <v/>
      </c>
      <c r="AA27" s="63"/>
      <c r="AF27" s="64"/>
      <c r="AG27" s="63"/>
    </row>
    <row r="28" spans="1:33" ht="13.5" customHeight="1" x14ac:dyDescent="0.2">
      <c r="A28" s="56"/>
      <c r="B28" s="56"/>
      <c r="C28" s="56"/>
      <c r="D28" s="66"/>
      <c r="E28" s="66"/>
      <c r="F28" s="66"/>
      <c r="G28" s="66"/>
      <c r="H28" s="66"/>
      <c r="I28" s="66"/>
      <c r="J28" s="66"/>
      <c r="K28" s="66"/>
      <c r="L28" s="66"/>
      <c r="M28" s="181"/>
      <c r="N28" s="181"/>
      <c r="O28" s="181"/>
      <c r="P28" s="67"/>
      <c r="Q28" s="68"/>
      <c r="R28" s="69"/>
      <c r="S28" s="68"/>
      <c r="T28" s="69"/>
      <c r="U28" s="68"/>
      <c r="V28" s="69"/>
      <c r="W28" s="67"/>
      <c r="X28" s="67"/>
      <c r="Y28" s="67"/>
      <c r="Z28" s="67"/>
    </row>
    <row r="29" spans="1:33" ht="20.100000000000001" customHeight="1" x14ac:dyDescent="0.2">
      <c r="A29" s="56"/>
      <c r="B29" s="56"/>
      <c r="C29" s="56"/>
      <c r="D29" s="66"/>
      <c r="E29" s="66"/>
      <c r="F29" s="66"/>
      <c r="G29" s="66"/>
      <c r="H29" s="66"/>
      <c r="I29" s="66"/>
      <c r="J29" s="66"/>
      <c r="K29" s="66"/>
      <c r="L29" s="66"/>
      <c r="M29" s="182" t="s">
        <v>187</v>
      </c>
      <c r="N29" s="183"/>
      <c r="O29" s="184"/>
      <c r="P29" s="66"/>
      <c r="Q29" s="66"/>
      <c r="R29" s="66"/>
      <c r="S29" s="66"/>
      <c r="T29" s="185"/>
      <c r="U29" s="185"/>
      <c r="V29" s="70">
        <f>SUM(V18:V28)</f>
        <v>0</v>
      </c>
      <c r="W29" s="70">
        <f>SUM(W18:W28)</f>
        <v>0</v>
      </c>
      <c r="X29" s="70">
        <f t="shared" ref="X29:Z29" si="0">SUM(X18:X28)</f>
        <v>0</v>
      </c>
      <c r="Y29" s="70">
        <f t="shared" si="0"/>
        <v>0</v>
      </c>
      <c r="Z29" s="70">
        <f t="shared" si="0"/>
        <v>0</v>
      </c>
      <c r="AA29" s="63"/>
      <c r="AF29" s="64"/>
      <c r="AG29" s="63"/>
    </row>
    <row r="30" spans="1:33" ht="20.100000000000001" customHeight="1" x14ac:dyDescent="0.2">
      <c r="A30" s="56"/>
      <c r="B30" s="56"/>
      <c r="C30" s="56"/>
      <c r="D30" s="66"/>
      <c r="E30" s="66"/>
      <c r="F30" s="66"/>
      <c r="G30" s="66"/>
      <c r="H30" s="66"/>
      <c r="I30" s="66"/>
      <c r="J30" s="66"/>
      <c r="K30" s="66"/>
      <c r="L30" s="66"/>
      <c r="M30" s="71"/>
      <c r="N30" s="71"/>
      <c r="O30" s="71"/>
      <c r="P30" s="66"/>
      <c r="Q30" s="66"/>
      <c r="R30" s="66"/>
      <c r="S30" s="66"/>
      <c r="T30" s="71"/>
      <c r="U30" s="71"/>
      <c r="V30" s="72"/>
      <c r="W30" s="72"/>
      <c r="X30" s="72"/>
      <c r="Y30" s="72"/>
      <c r="Z30" s="72"/>
      <c r="AA30" s="63"/>
      <c r="AF30" s="64"/>
      <c r="AG30" s="63"/>
    </row>
    <row r="31" spans="1:33" ht="20.100000000000001" customHeight="1" x14ac:dyDescent="0.2">
      <c r="A31" s="56"/>
      <c r="B31" s="56"/>
      <c r="C31" s="56"/>
      <c r="D31" s="66"/>
      <c r="E31" s="66"/>
      <c r="F31" s="66"/>
      <c r="G31" s="66"/>
      <c r="H31" s="66"/>
      <c r="I31" s="66"/>
      <c r="J31" s="66"/>
      <c r="K31" s="66"/>
      <c r="L31" s="66"/>
      <c r="M31" s="71"/>
      <c r="N31" s="71"/>
      <c r="O31" s="71"/>
      <c r="P31" s="66"/>
      <c r="Q31" s="66"/>
      <c r="R31" s="66"/>
      <c r="S31" s="66"/>
      <c r="T31" s="71"/>
      <c r="U31" s="71"/>
      <c r="V31" s="72"/>
      <c r="W31" s="72"/>
      <c r="X31" s="72"/>
      <c r="Y31" s="72"/>
      <c r="Z31" s="72"/>
      <c r="AA31" s="63"/>
      <c r="AF31" s="64"/>
      <c r="AG31" s="63"/>
    </row>
    <row r="32" spans="1:33" ht="20.100000000000001" customHeight="1" x14ac:dyDescent="0.2">
      <c r="A32" s="56"/>
      <c r="B32" s="56"/>
      <c r="C32" s="56"/>
      <c r="D32" s="66"/>
      <c r="E32" s="66"/>
      <c r="F32" s="66"/>
      <c r="G32" s="66"/>
      <c r="H32" s="66"/>
      <c r="I32" s="66"/>
      <c r="J32" s="66"/>
      <c r="K32" s="66"/>
      <c r="L32" s="66"/>
      <c r="M32" s="71"/>
      <c r="N32" s="71"/>
      <c r="O32" s="71"/>
      <c r="P32" s="66"/>
      <c r="Q32" s="66"/>
      <c r="R32" s="66"/>
      <c r="S32" s="66"/>
      <c r="T32" s="71"/>
      <c r="U32" s="71"/>
      <c r="V32" s="72"/>
      <c r="W32" s="72"/>
      <c r="X32" s="72"/>
      <c r="Y32" s="72"/>
      <c r="Z32" s="72"/>
      <c r="AA32" s="63"/>
      <c r="AF32" s="64"/>
      <c r="AG32" s="63"/>
    </row>
    <row r="33" spans="1:33" x14ac:dyDescent="0.2">
      <c r="D33" s="186" t="s">
        <v>2</v>
      </c>
      <c r="E33" s="187"/>
      <c r="F33" s="187"/>
      <c r="G33" s="187"/>
      <c r="H33" s="187"/>
      <c r="I33" s="188"/>
      <c r="J33" s="56"/>
      <c r="K33" s="56"/>
      <c r="L33" s="56"/>
      <c r="M33" s="56"/>
      <c r="N33" s="56"/>
      <c r="O33" s="56"/>
      <c r="P33" s="56"/>
      <c r="Q33" s="56"/>
      <c r="R33" s="56"/>
      <c r="S33" s="56"/>
      <c r="AF33" s="64"/>
      <c r="AG33" s="63"/>
    </row>
    <row r="34" spans="1:33" ht="18" customHeight="1" x14ac:dyDescent="0.2">
      <c r="A34" s="176" t="s">
        <v>188</v>
      </c>
      <c r="B34" s="177"/>
      <c r="C34" s="178"/>
      <c r="D34" s="179"/>
      <c r="E34" s="179"/>
      <c r="F34" s="179"/>
      <c r="G34" s="179"/>
      <c r="H34" s="179"/>
      <c r="I34" s="179"/>
      <c r="J34" s="66"/>
      <c r="K34" s="66"/>
      <c r="L34" s="66"/>
      <c r="M34" s="66"/>
      <c r="N34" s="66"/>
      <c r="O34" s="66"/>
      <c r="P34" s="66"/>
      <c r="Q34" s="66"/>
      <c r="R34" s="66"/>
      <c r="S34" s="66"/>
      <c r="AF34" s="64"/>
      <c r="AG34" s="63"/>
    </row>
    <row r="35" spans="1:33" ht="18" customHeight="1" x14ac:dyDescent="0.2">
      <c r="A35" s="176" t="s">
        <v>189</v>
      </c>
      <c r="B35" s="177"/>
      <c r="C35" s="178"/>
      <c r="D35" s="179"/>
      <c r="E35" s="179"/>
      <c r="F35" s="179"/>
      <c r="G35" s="179"/>
      <c r="H35" s="179"/>
      <c r="I35" s="179"/>
      <c r="J35" s="66"/>
      <c r="K35" s="66"/>
      <c r="L35" s="66"/>
      <c r="M35" s="73" t="s">
        <v>190</v>
      </c>
      <c r="N35" s="66"/>
      <c r="O35" s="66"/>
      <c r="P35" s="66"/>
      <c r="Q35" s="66"/>
      <c r="R35" s="66"/>
      <c r="S35" s="66"/>
      <c r="AF35" s="63"/>
      <c r="AG35" s="63"/>
    </row>
    <row r="36" spans="1:33" ht="18" customHeight="1" x14ac:dyDescent="0.2">
      <c r="A36" s="176" t="s">
        <v>191</v>
      </c>
      <c r="B36" s="177"/>
      <c r="C36" s="178"/>
      <c r="D36" s="179"/>
      <c r="E36" s="179"/>
      <c r="F36" s="179"/>
      <c r="G36" s="179"/>
      <c r="H36" s="179"/>
      <c r="I36" s="179"/>
      <c r="J36" s="66"/>
      <c r="K36" s="66"/>
      <c r="L36" s="66"/>
      <c r="M36" s="66"/>
      <c r="N36" s="66"/>
      <c r="O36" s="66"/>
      <c r="P36" s="66"/>
      <c r="Q36" s="66"/>
      <c r="R36" s="66"/>
      <c r="S36" s="66"/>
      <c r="AF36" s="63"/>
      <c r="AG36" s="63"/>
    </row>
    <row r="37" spans="1:33" ht="18" customHeight="1" x14ac:dyDescent="0.2">
      <c r="A37" s="176" t="s">
        <v>192</v>
      </c>
      <c r="B37" s="177"/>
      <c r="C37" s="178"/>
      <c r="D37" s="179"/>
      <c r="E37" s="179"/>
      <c r="F37" s="179"/>
      <c r="G37" s="179"/>
      <c r="H37" s="179"/>
      <c r="I37" s="179"/>
      <c r="J37" s="66"/>
      <c r="K37" s="66"/>
      <c r="L37" s="66"/>
      <c r="M37" s="66"/>
      <c r="N37" s="66"/>
      <c r="O37" s="66"/>
      <c r="P37" s="66"/>
      <c r="Q37" s="66"/>
      <c r="R37" s="66"/>
      <c r="S37" s="66"/>
    </row>
    <row r="38" spans="1:33" ht="18" customHeight="1" x14ac:dyDescent="0.2">
      <c r="A38" s="176" t="s">
        <v>193</v>
      </c>
      <c r="B38" s="177"/>
      <c r="C38" s="178"/>
      <c r="D38" s="179"/>
      <c r="E38" s="179"/>
      <c r="F38" s="179"/>
      <c r="G38" s="179"/>
      <c r="H38" s="179"/>
      <c r="I38" s="179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33" ht="18" customHeight="1" x14ac:dyDescent="0.2">
      <c r="A39" s="180" t="s">
        <v>194</v>
      </c>
      <c r="B39" s="180"/>
      <c r="C39" s="180"/>
      <c r="D39" s="179"/>
      <c r="E39" s="179"/>
      <c r="F39" s="179"/>
      <c r="G39" s="179"/>
      <c r="H39" s="179"/>
      <c r="I39" s="179"/>
      <c r="J39" s="66"/>
      <c r="K39" s="66"/>
      <c r="L39" s="66"/>
      <c r="M39" s="66"/>
      <c r="N39" s="66"/>
      <c r="O39" s="66"/>
      <c r="P39" s="66"/>
      <c r="Q39" s="66"/>
      <c r="R39" s="66"/>
      <c r="S39" s="66"/>
    </row>
    <row r="40" spans="1:33" x14ac:dyDescent="0.2"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</row>
    <row r="41" spans="1:33" x14ac:dyDescent="0.2">
      <c r="AF41" s="53"/>
      <c r="AG41" s="53"/>
    </row>
    <row r="42" spans="1:33" x14ac:dyDescent="0.2">
      <c r="AF42" s="53"/>
      <c r="AG42" s="53"/>
    </row>
    <row r="43" spans="1:33" x14ac:dyDescent="0.2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AF43" s="64"/>
      <c r="AG43" s="63"/>
    </row>
    <row r="44" spans="1:33" x14ac:dyDescent="0.2">
      <c r="AF44" s="64"/>
      <c r="AG44" s="63"/>
    </row>
    <row r="45" spans="1:33" x14ac:dyDescent="0.2">
      <c r="AF45" s="64"/>
      <c r="AG45" s="63"/>
    </row>
    <row r="46" spans="1:33" x14ac:dyDescent="0.2">
      <c r="AF46" s="64"/>
      <c r="AG46" s="63"/>
    </row>
    <row r="47" spans="1:33" x14ac:dyDescent="0.2">
      <c r="AF47" s="64"/>
      <c r="AG47" s="63"/>
    </row>
    <row r="48" spans="1:33" x14ac:dyDescent="0.2">
      <c r="AF48" s="64"/>
      <c r="AG48" s="63"/>
    </row>
    <row r="49" spans="32:33" x14ac:dyDescent="0.2">
      <c r="AF49" s="64"/>
      <c r="AG49" s="63"/>
    </row>
    <row r="50" spans="32:33" x14ac:dyDescent="0.2">
      <c r="AF50" s="64"/>
      <c r="AG50" s="63"/>
    </row>
    <row r="51" spans="32:33" x14ac:dyDescent="0.2">
      <c r="AF51" s="64"/>
      <c r="AG51" s="63"/>
    </row>
    <row r="52" spans="32:33" x14ac:dyDescent="0.2">
      <c r="AF52" s="64"/>
      <c r="AG52" s="63"/>
    </row>
    <row r="53" spans="32:33" x14ac:dyDescent="0.2">
      <c r="AF53" s="64"/>
      <c r="AG53" s="63"/>
    </row>
    <row r="54" spans="32:33" x14ac:dyDescent="0.2">
      <c r="AF54" s="64"/>
      <c r="AG54" s="63"/>
    </row>
    <row r="55" spans="32:33" x14ac:dyDescent="0.2">
      <c r="AF55" s="63"/>
      <c r="AG55" s="63"/>
    </row>
    <row r="56" spans="32:33" x14ac:dyDescent="0.2">
      <c r="AF56" s="63"/>
      <c r="AG56" s="63"/>
    </row>
    <row r="57" spans="32:33" x14ac:dyDescent="0.2">
      <c r="AF57" s="63"/>
      <c r="AG57" s="63"/>
    </row>
  </sheetData>
  <mergeCells count="74">
    <mergeCell ref="B3:AA3"/>
    <mergeCell ref="B4:D4"/>
    <mergeCell ref="E4:L4"/>
    <mergeCell ref="M4:N4"/>
    <mergeCell ref="O4:AA4"/>
    <mergeCell ref="W5:AA5"/>
    <mergeCell ref="B8:O8"/>
    <mergeCell ref="P8:S8"/>
    <mergeCell ref="T8:Y8"/>
    <mergeCell ref="B9:O9"/>
    <mergeCell ref="T9:Y9"/>
    <mergeCell ref="B5:D5"/>
    <mergeCell ref="E5:H5"/>
    <mergeCell ref="I5:K5"/>
    <mergeCell ref="L5:T5"/>
    <mergeCell ref="U5:V5"/>
    <mergeCell ref="B10:O10"/>
    <mergeCell ref="T10:Y10"/>
    <mergeCell ref="B11:O11"/>
    <mergeCell ref="T11:Y11"/>
    <mergeCell ref="B12:O12"/>
    <mergeCell ref="T12:Y12"/>
    <mergeCell ref="B13:O13"/>
    <mergeCell ref="T13:Y13"/>
    <mergeCell ref="D17:O17"/>
    <mergeCell ref="P17:Q17"/>
    <mergeCell ref="R17:S17"/>
    <mergeCell ref="T17:U17"/>
    <mergeCell ref="A18:C18"/>
    <mergeCell ref="D18:I18"/>
    <mergeCell ref="J18:O18"/>
    <mergeCell ref="A19:C19"/>
    <mergeCell ref="D19:I19"/>
    <mergeCell ref="J19:O19"/>
    <mergeCell ref="A20:C20"/>
    <mergeCell ref="D20:I20"/>
    <mergeCell ref="J20:O20"/>
    <mergeCell ref="A21:C21"/>
    <mergeCell ref="D21:I21"/>
    <mergeCell ref="J21:O21"/>
    <mergeCell ref="A22:C22"/>
    <mergeCell ref="D22:I22"/>
    <mergeCell ref="J22:O22"/>
    <mergeCell ref="A23:C23"/>
    <mergeCell ref="D23:I23"/>
    <mergeCell ref="J23:O23"/>
    <mergeCell ref="A24:C24"/>
    <mergeCell ref="D24:I24"/>
    <mergeCell ref="J24:O24"/>
    <mergeCell ref="A25:C25"/>
    <mergeCell ref="D25:I25"/>
    <mergeCell ref="J25:O25"/>
    <mergeCell ref="A26:C26"/>
    <mergeCell ref="D26:I26"/>
    <mergeCell ref="J26:O26"/>
    <mergeCell ref="A27:C27"/>
    <mergeCell ref="D27:I27"/>
    <mergeCell ref="J27:O27"/>
    <mergeCell ref="M28:O28"/>
    <mergeCell ref="M29:O29"/>
    <mergeCell ref="T29:U29"/>
    <mergeCell ref="D33:I33"/>
    <mergeCell ref="A34:C34"/>
    <mergeCell ref="D34:I34"/>
    <mergeCell ref="A38:C38"/>
    <mergeCell ref="D38:I38"/>
    <mergeCell ref="A39:C39"/>
    <mergeCell ref="D39:I39"/>
    <mergeCell ref="A35:C35"/>
    <mergeCell ref="D35:I35"/>
    <mergeCell ref="A36:C36"/>
    <mergeCell ref="D36:I36"/>
    <mergeCell ref="A37:C37"/>
    <mergeCell ref="D37:I37"/>
  </mergeCells>
  <printOptions horizontalCentered="1"/>
  <pageMargins left="0.27559055118110237" right="0.23622047244094491" top="0.74803149606299213" bottom="0.74803149606299213" header="0.51181102362204722" footer="0.51181102362204722"/>
  <pageSetup paperSize="9" scale="90" orientation="portrait" horizontalDpi="300" verticalDpi="300" r:id="rId1"/>
  <headerFooter alignWithMargins="0">
    <oddHeader>&amp;L&amp;"Arial,Italique"&amp;8Fédération Française de Tennis de Table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7</vt:i4>
      </vt:variant>
    </vt:vector>
  </HeadingPairs>
  <TitlesOfParts>
    <vt:vector size="16" baseType="lpstr">
      <vt:lpstr>D45</vt:lpstr>
      <vt:lpstr>D41</vt:lpstr>
      <vt:lpstr>D18</vt:lpstr>
      <vt:lpstr>D28</vt:lpstr>
      <vt:lpstr>D36</vt:lpstr>
      <vt:lpstr>PMS 2 SALLES</vt:lpstr>
      <vt:lpstr>POT SIMPLIFIE</vt:lpstr>
      <vt:lpstr>PTA</vt:lpstr>
      <vt:lpstr>poule</vt:lpstr>
      <vt:lpstr>'D18'!Zone_d_impression</vt:lpstr>
      <vt:lpstr>'D28'!Zone_d_impression</vt:lpstr>
      <vt:lpstr>'D36'!Zone_d_impression</vt:lpstr>
      <vt:lpstr>'D41'!Zone_d_impression</vt:lpstr>
      <vt:lpstr>'D45'!Zone_d_impression</vt:lpstr>
      <vt:lpstr>'PMS 2 SALLES'!Zone_d_impression</vt:lpstr>
      <vt:lpstr>'POT SIMPLIFIE'!Zone_d_impression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Mickael MANDARD</dc:creator>
  <cp:lastModifiedBy>utilisateur</cp:lastModifiedBy>
  <cp:lastPrinted>2023-04-05T10:42:00Z</cp:lastPrinted>
  <dcterms:created xsi:type="dcterms:W3CDTF">2015-06-05T18:19:34Z</dcterms:created>
  <dcterms:modified xsi:type="dcterms:W3CDTF">2023-04-08T08:49:51Z</dcterms:modified>
</cp:coreProperties>
</file>